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\\192.168.0.8\serveur\CEERCE\3-Affaires\2-Client\CNRS\LAAS Extension salle blanche (EXTFG)\10-Généralités\Ind 1\Pieces écrites\04 - CDPGF\"/>
    </mc:Choice>
  </mc:AlternateContent>
  <xr:revisionPtr revIDLastSave="0" documentId="13_ncr:1_{685C13F4-38FA-4A61-A1A8-DC3321554C2A}" xr6:coauthVersionLast="47" xr6:coauthVersionMax="47" xr10:uidLastSave="{00000000-0000-0000-0000-000000000000}"/>
  <bookViews>
    <workbookView xWindow="-120" yWindow="-120" windowWidth="29040" windowHeight="15720" xr2:uid="{7C108CC1-3AE9-41C9-8781-D375C6ECB6DD}"/>
  </bookViews>
  <sheets>
    <sheet name="Page de garde" sheetId="14" r:id="rId1"/>
    <sheet name="CDPGF" sheetId="12" r:id="rId2"/>
  </sheets>
  <definedNames>
    <definedName name="_Toc184041290" localSheetId="0">'Page de garde'!$C$13</definedName>
    <definedName name="_Toc184041291" localSheetId="0">'Page de garde'!#REF!</definedName>
    <definedName name="_xlnm.Print_Area" localSheetId="1">CDPGF!$A$1:$F$137</definedName>
    <definedName name="_xlnm.Print_Area" localSheetId="0">'Page de garde'!$A$1:$H$38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13" i="12" l="1"/>
  <c r="F115" i="12" s="1"/>
  <c r="F26" i="12"/>
  <c r="F83" i="12"/>
  <c r="F80" i="12"/>
  <c r="F77" i="12"/>
  <c r="F78" i="12"/>
  <c r="F79" i="12"/>
  <c r="F73" i="12"/>
  <c r="F74" i="12"/>
  <c r="F72" i="12"/>
  <c r="F31" i="12" l="1"/>
  <c r="F105" i="12"/>
  <c r="F103" i="12"/>
  <c r="F104" i="12"/>
  <c r="F123" i="12"/>
  <c r="F122" i="12"/>
  <c r="F111" i="12"/>
  <c r="F110" i="12"/>
  <c r="F109" i="12"/>
  <c r="F108" i="12"/>
  <c r="F102" i="12"/>
  <c r="F101" i="12"/>
  <c r="F100" i="12"/>
  <c r="F99" i="12"/>
  <c r="F98" i="12"/>
  <c r="F97" i="12"/>
  <c r="F96" i="12"/>
  <c r="F93" i="12"/>
  <c r="F92" i="12"/>
  <c r="F91" i="12"/>
  <c r="F90" i="12"/>
  <c r="F89" i="12"/>
  <c r="F88" i="12"/>
  <c r="F66" i="12"/>
  <c r="F65" i="12"/>
  <c r="F62" i="12"/>
  <c r="F61" i="12"/>
  <c r="F60" i="12"/>
  <c r="F59" i="12"/>
  <c r="F58" i="12"/>
  <c r="F57" i="12"/>
  <c r="F54" i="12"/>
  <c r="F53" i="12"/>
  <c r="F52" i="12"/>
  <c r="F51" i="12"/>
  <c r="F50" i="12"/>
  <c r="F46" i="12"/>
  <c r="F45" i="12"/>
  <c r="F44" i="12"/>
  <c r="F42" i="12"/>
  <c r="F40" i="12"/>
  <c r="F37" i="12"/>
  <c r="F30" i="12"/>
  <c r="F29" i="12"/>
  <c r="F22" i="12"/>
  <c r="F21" i="12"/>
  <c r="F20" i="12"/>
  <c r="F19" i="12"/>
  <c r="F124" i="12" l="1"/>
  <c r="F35" i="12"/>
  <c r="F87" i="12"/>
  <c r="F43" i="12"/>
  <c r="F34" i="12" l="1"/>
  <c r="F36" i="12"/>
  <c r="F23" i="12" s="1"/>
  <c r="F117" i="12" l="1"/>
  <c r="F118" i="12" s="1"/>
  <c r="F119" i="12" s="1"/>
</calcChain>
</file>

<file path=xl/sharedStrings.xml><?xml version="1.0" encoding="utf-8"?>
<sst xmlns="http://schemas.openxmlformats.org/spreadsheetml/2006/main" count="308" uniqueCount="225">
  <si>
    <t>m3</t>
  </si>
  <si>
    <t>m2</t>
  </si>
  <si>
    <t>U</t>
  </si>
  <si>
    <t>Réf.</t>
  </si>
  <si>
    <t>Désignation</t>
  </si>
  <si>
    <t>P.U.</t>
  </si>
  <si>
    <t>Total HT €</t>
  </si>
  <si>
    <t>CADRE DE BORDEREAU</t>
  </si>
  <si>
    <t>Travaux préparatoires</t>
  </si>
  <si>
    <t>Généralités:</t>
  </si>
  <si>
    <t>L'Entreprise devra se reporter aux Articles du C.C.T.P. pour obtenir une définition complète de la prestation.</t>
  </si>
  <si>
    <t>L'Entreprise est tenue d'indiquer dans le Cadre de Décomposition du Prix Global et Forfaitaire (C.D.P.G.F.), en regard de chaque article le prix unitaire.</t>
  </si>
  <si>
    <t>Le prix en regard de chaque article, s'entend pour une prestation terminée, comprenant toutes les sujétions de fourniture et de mise en oeuvre inhérentes à celles-ci.</t>
  </si>
  <si>
    <t>L'Entreprise est tenue de vérifier qu'aucune omission ou erreur ne subsiste dans l'énumération des ouvrages du descriptif et du C.D.P.G.F., pour mener à leur terme les travaux faisant l'objet de la présente étude.</t>
  </si>
  <si>
    <t>L'Entreprise s'engage sur un prix global et forfaitaire.</t>
  </si>
  <si>
    <t>For</t>
  </si>
  <si>
    <t>Nettoyage des lieux</t>
  </si>
  <si>
    <t>Montant total lot H.T. en euros</t>
  </si>
  <si>
    <t>TVA 20 %</t>
  </si>
  <si>
    <t>A…................</t>
  </si>
  <si>
    <t>le…............</t>
  </si>
  <si>
    <t>Nom et fonction du signataire:</t>
  </si>
  <si>
    <t>Gros béton</t>
  </si>
  <si>
    <t>Panneaux de chantier</t>
  </si>
  <si>
    <t>Béton de propreté</t>
  </si>
  <si>
    <t>Fondations par semelles filantes et/ou isolées</t>
  </si>
  <si>
    <t>Remblais courants</t>
  </si>
  <si>
    <t>Superstructure - Horizontaux</t>
  </si>
  <si>
    <t>Implantation</t>
  </si>
  <si>
    <t>Constat d'huissier</t>
  </si>
  <si>
    <t>Etudes techniques</t>
  </si>
  <si>
    <t>Evacuation aux décharges appropriées</t>
  </si>
  <si>
    <t>Superstructure - Elevations</t>
  </si>
  <si>
    <t>Dossier des ouvrages exécutés</t>
  </si>
  <si>
    <t>Généralités</t>
  </si>
  <si>
    <t>Spécifications techniques</t>
  </si>
  <si>
    <t>Terrassements</t>
  </si>
  <si>
    <t>Fondations</t>
  </si>
  <si>
    <t>Enduit de soubassement</t>
  </si>
  <si>
    <t>Longrines en béton armé</t>
  </si>
  <si>
    <t>PM</t>
  </si>
  <si>
    <t>ml</t>
  </si>
  <si>
    <t>Installation de chantier telle que détaillée au CCTP. L'entreprise pourra le cas échéant détailler ses prestations dans son mémoire technique.</t>
  </si>
  <si>
    <t>Infrastructure</t>
  </si>
  <si>
    <t>3.4.1</t>
  </si>
  <si>
    <t>3.4</t>
  </si>
  <si>
    <t>3.3.4</t>
  </si>
  <si>
    <t>3.3.3</t>
  </si>
  <si>
    <t>3.3.2</t>
  </si>
  <si>
    <t>3.3.1</t>
  </si>
  <si>
    <t>3.3</t>
  </si>
  <si>
    <t>3.2.2</t>
  </si>
  <si>
    <t>3.2.1</t>
  </si>
  <si>
    <t>3.2</t>
  </si>
  <si>
    <t>3.1.5</t>
  </si>
  <si>
    <t>3.1.4</t>
  </si>
  <si>
    <t>3.1.3</t>
  </si>
  <si>
    <t>3.1.2</t>
  </si>
  <si>
    <t>3.1.1</t>
  </si>
  <si>
    <t>3.1</t>
  </si>
  <si>
    <t>Canalisations sous dallage/dalle portée</t>
  </si>
  <si>
    <t>Fourreaux</t>
  </si>
  <si>
    <t>Hydrocurage - Passage caméra</t>
  </si>
  <si>
    <t>3.4.2</t>
  </si>
  <si>
    <t>3.4.3</t>
  </si>
  <si>
    <t>3.5</t>
  </si>
  <si>
    <t>3.5.1</t>
  </si>
  <si>
    <t>Voiles en béton banché</t>
  </si>
  <si>
    <t>Poteaux en béton armé</t>
  </si>
  <si>
    <t>Poutres en béton armé</t>
  </si>
  <si>
    <t>3.5.2</t>
  </si>
  <si>
    <t>3.5.3</t>
  </si>
  <si>
    <t>3.6</t>
  </si>
  <si>
    <t>3.6.1</t>
  </si>
  <si>
    <t>3.6.2</t>
  </si>
  <si>
    <t>3.6.3</t>
  </si>
  <si>
    <t>3.6.4</t>
  </si>
  <si>
    <t>3.7</t>
  </si>
  <si>
    <t>3.7.1</t>
  </si>
  <si>
    <t>3.7.2</t>
  </si>
  <si>
    <t>3.7.3</t>
  </si>
  <si>
    <t>3.7.4</t>
  </si>
  <si>
    <t>Caniveaux et siphons</t>
  </si>
  <si>
    <t>Réservations diverses - Calfeutrements</t>
  </si>
  <si>
    <t>Seuils en béton</t>
  </si>
  <si>
    <t>MONTANT HT</t>
  </si>
  <si>
    <t>MONTANT TTC</t>
  </si>
  <si>
    <t>Inclus aux autres postes</t>
  </si>
  <si>
    <t>3.4.4</t>
  </si>
  <si>
    <t>Etude géotechnique G3</t>
  </si>
  <si>
    <t>CNRS LAAS - PLATINUM
REAMENAGEMENT ET EXTENSION DES BATIMENTS F ET G</t>
  </si>
  <si>
    <t>Démolition</t>
  </si>
  <si>
    <t>Démolition des escaliers existants</t>
  </si>
  <si>
    <t>Terrassement</t>
  </si>
  <si>
    <t>Réseaux sous dallage</t>
  </si>
  <si>
    <t>Longrines</t>
  </si>
  <si>
    <t>Plancher bas en béton armé</t>
  </si>
  <si>
    <t>Escalier extérieur façade Sud</t>
  </si>
  <si>
    <t>Escalier extérieur Façade Est</t>
  </si>
  <si>
    <t>Dépose du chassis existant</t>
  </si>
  <si>
    <t>Rebouchage en maçonnerie creuse</t>
  </si>
  <si>
    <t>Reprise de l'enduit extérieur</t>
  </si>
  <si>
    <t>Fermeture de la porte entre files E et F</t>
  </si>
  <si>
    <t>Création d'une porte entre files D et E</t>
  </si>
  <si>
    <t>Dépose des chassis existants</t>
  </si>
  <si>
    <t>Création d'une ouverture dans la maçonnerie existante</t>
  </si>
  <si>
    <t>m²</t>
  </si>
  <si>
    <t>Barrière anti-termites</t>
  </si>
  <si>
    <t>Dallage</t>
  </si>
  <si>
    <t>Maçonnerie de blocs creux</t>
  </si>
  <si>
    <t>Plancher Haut RDC en prédalle précontraintes</t>
  </si>
  <si>
    <t>Scellement des platines de charpente</t>
  </si>
  <si>
    <t>Poutres en béton précontraint</t>
  </si>
  <si>
    <t>Enduit sur murs en maçonnerie</t>
  </si>
  <si>
    <t>3.1.6</t>
  </si>
  <si>
    <t>3.1.7</t>
  </si>
  <si>
    <t>3.4.2.1</t>
  </si>
  <si>
    <t>3.4.2.2</t>
  </si>
  <si>
    <t>3.4.2.3</t>
  </si>
  <si>
    <t>3.5.1.1</t>
  </si>
  <si>
    <t>3.5.1.2</t>
  </si>
  <si>
    <t>3.5.1.3</t>
  </si>
  <si>
    <t>3.6.5</t>
  </si>
  <si>
    <t>3.6.6</t>
  </si>
  <si>
    <t>Inclus aux autres postes du §3.7</t>
  </si>
  <si>
    <t>3.2.3</t>
  </si>
  <si>
    <t>Volée d'escalier en béton préfabriqué</t>
  </si>
  <si>
    <t>Dalle cuves azote</t>
  </si>
  <si>
    <t>DCE</t>
  </si>
  <si>
    <t>Lot n°2 - GROS OEUVRE</t>
  </si>
  <si>
    <t>Démolition du mur anti-bruit</t>
  </si>
  <si>
    <t>Création local stock produits chimiques RdC extension G3</t>
  </si>
  <si>
    <t>TO4</t>
  </si>
  <si>
    <t>TO4.1</t>
  </si>
  <si>
    <t>TO4.2</t>
  </si>
  <si>
    <t>Ouvrages divers</t>
  </si>
  <si>
    <t>Réparation des fissures de dallage</t>
  </si>
  <si>
    <t>Montant total TO4 H.T. en euros</t>
  </si>
  <si>
    <t>4.</t>
  </si>
  <si>
    <t>4.1</t>
  </si>
  <si>
    <t>4.2</t>
  </si>
  <si>
    <t>4.1.1</t>
  </si>
  <si>
    <t>4.1.2</t>
  </si>
  <si>
    <t>4.1.3</t>
  </si>
  <si>
    <t>4.2.1</t>
  </si>
  <si>
    <t>4.2.2</t>
  </si>
  <si>
    <t>4.2.3</t>
  </si>
  <si>
    <t>4.2.4</t>
  </si>
  <si>
    <t>Création de la salle blanche au RDC du batiment F</t>
  </si>
  <si>
    <t>Travaux sur les ouvrages extérieurs</t>
  </si>
  <si>
    <t>Travaux pour l'extension G3</t>
  </si>
  <si>
    <t>4.3</t>
  </si>
  <si>
    <t>4.3.1</t>
  </si>
  <si>
    <t>5.</t>
  </si>
  <si>
    <t>5.1</t>
  </si>
  <si>
    <t>5.1.1</t>
  </si>
  <si>
    <t>5.1.2</t>
  </si>
  <si>
    <t>5.1.3</t>
  </si>
  <si>
    <t>5.1.4</t>
  </si>
  <si>
    <t>5.1.5</t>
  </si>
  <si>
    <t>5.1.6</t>
  </si>
  <si>
    <t>5.1.7</t>
  </si>
  <si>
    <t>5.2.1</t>
  </si>
  <si>
    <t>5.2</t>
  </si>
  <si>
    <t>5.2.2</t>
  </si>
  <si>
    <t>5.2.3</t>
  </si>
  <si>
    <t>5.2.4</t>
  </si>
  <si>
    <t>5.2.5</t>
  </si>
  <si>
    <t>5.2.6</t>
  </si>
  <si>
    <t>5.2.7</t>
  </si>
  <si>
    <t>5.2.8</t>
  </si>
  <si>
    <t>5.2.9</t>
  </si>
  <si>
    <t>5.2.10</t>
  </si>
  <si>
    <t>5.3</t>
  </si>
  <si>
    <t>5.3.1</t>
  </si>
  <si>
    <t>5.3.2</t>
  </si>
  <si>
    <t>5.3.3</t>
  </si>
  <si>
    <t>5.3.4</t>
  </si>
  <si>
    <t>Caniveaux, regards et siphons</t>
  </si>
  <si>
    <t>Paliers d'escalier</t>
  </si>
  <si>
    <t>Démolition local compresseur et dalles "Cuves azote"</t>
  </si>
  <si>
    <t>Terrassements pour fondations batiment</t>
  </si>
  <si>
    <t>Fondations semi-superficielles</t>
  </si>
  <si>
    <t>3.1.8</t>
  </si>
  <si>
    <t>Participation au comtpe prorata</t>
  </si>
  <si>
    <t>Qté</t>
  </si>
  <si>
    <t>Indice - 1</t>
  </si>
  <si>
    <t>CNRS LAAS - PLATINUM
RÉAMÉNAGEMENT ET EXTENSION DES BÂTIMENTS F ET G</t>
  </si>
  <si>
    <t>7 AVENUE DU COLONEL ROCHE – 31400 TOULOUSE</t>
  </si>
  <si>
    <t>MAITRISE D’OUVRAGE</t>
  </si>
  <si>
    <t>CNRS – DÉLÉGATION OCCITANIE OUEST</t>
  </si>
  <si>
    <t>16, avenue Edouard Belin
31055 TOULOUSE CEDEX 4</t>
  </si>
  <si>
    <t>ARCHITECTE MANDATAIRE</t>
  </si>
  <si>
    <t>ARCADES ARCHITECTES</t>
  </si>
  <si>
    <t>40, boulevard des Récollets
31400 TOULOUSE</t>
  </si>
  <si>
    <t>BE ÉTUDES TECHNIQUES</t>
  </si>
  <si>
    <t>CEERCÉ</t>
  </si>
  <si>
    <t>8, rue Edgar Degas
31200 TOULOUSE</t>
  </si>
  <si>
    <t>BE ÉTUDES STRUCTURE</t>
  </si>
  <si>
    <t>NOVATEC</t>
  </si>
  <si>
    <t>38, rue de Fondargent
31650 SAINT ORENS DE GAMEVILLE</t>
  </si>
  <si>
    <t>BE ÉTUDES ACOUSTIQUE</t>
  </si>
  <si>
    <t>SIGMA ACOUSTIQUE</t>
  </si>
  <si>
    <t>23, rue Eugène d’Hautpoul
31400 TOULOUSE</t>
  </si>
  <si>
    <t>BUREAU DE CONTROLE</t>
  </si>
  <si>
    <t>BTP CONSULTANTS</t>
  </si>
  <si>
    <t>83, chemin de Ribaute
31400 TOULOUSE</t>
  </si>
  <si>
    <t>COORDINATION SPS</t>
  </si>
  <si>
    <t>SARL CARSECO</t>
  </si>
  <si>
    <t>Route de Gourvieille - La Jonquière
11410 SAINT MICHEL DE LANES</t>
  </si>
  <si>
    <t>Lot</t>
  </si>
  <si>
    <t>C.D.P.G.F.</t>
  </si>
  <si>
    <t>REF</t>
  </si>
  <si>
    <t xml:space="preserve">PHASE </t>
  </si>
  <si>
    <t>IIND</t>
  </si>
  <si>
    <t>MODIFICATION</t>
  </si>
  <si>
    <t>DATE</t>
  </si>
  <si>
    <t>RÉDACTEUR</t>
  </si>
  <si>
    <t>24/04/2025</t>
  </si>
  <si>
    <t>2</t>
  </si>
  <si>
    <t>GROS ŒUVRE</t>
  </si>
  <si>
    <t>-</t>
  </si>
  <si>
    <t>PL</t>
  </si>
  <si>
    <t>Provision compte prorata 1,5%</t>
  </si>
  <si>
    <t>ens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</si>
</sst>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8" formatCode="#,##0.00\ &quot;€&quot;;[Red]\-#,##0.00\ &quot;€&quot;"/>
    <numFmt numFmtId="164" formatCode="#,##0.00\ &quot;€&quot;"/>
  </numFmts>
  <fonts count="32" x14ac:knownFonts="1">
    <font>
      <sz val="11"/>
      <color theme="1"/>
      <name val="Calibri"/>
      <family val="2"/>
      <scheme val="minor"/>
    </font>
    <font>
      <b/>
      <sz val="11"/>
      <color rgb="FF626160"/>
      <name val="Roboto"/>
    </font>
    <font>
      <sz val="11"/>
      <color rgb="FF626160"/>
      <name val="Roboto"/>
    </font>
    <font>
      <b/>
      <sz val="10"/>
      <color rgb="FF626160"/>
      <name val="Roboto"/>
    </font>
    <font>
      <sz val="10"/>
      <color rgb="FF626160"/>
      <name val="Roboto"/>
    </font>
    <font>
      <i/>
      <sz val="10"/>
      <color rgb="FF626160"/>
      <name val="Roboto"/>
    </font>
    <font>
      <u/>
      <sz val="11"/>
      <color rgb="FF626160"/>
      <name val="Roboto"/>
    </font>
    <font>
      <b/>
      <sz val="14"/>
      <color rgb="FF626160"/>
      <name val="Roboto"/>
    </font>
    <font>
      <b/>
      <u/>
      <sz val="10"/>
      <color rgb="FF626160"/>
      <name val="Roboto"/>
    </font>
    <font>
      <b/>
      <sz val="10"/>
      <color rgb="FF0995B3"/>
      <name val="Roboto"/>
    </font>
    <font>
      <b/>
      <sz val="11"/>
      <color theme="0"/>
      <name val="Roboto"/>
    </font>
    <font>
      <sz val="10"/>
      <color theme="0"/>
      <name val="Roboto"/>
    </font>
    <font>
      <b/>
      <sz val="10"/>
      <color theme="0"/>
      <name val="Roboto"/>
    </font>
    <font>
      <sz val="8"/>
      <name val="Calibri"/>
      <family val="2"/>
      <scheme val="minor"/>
    </font>
    <font>
      <sz val="10"/>
      <name val="Verdana"/>
      <family val="2"/>
    </font>
    <font>
      <b/>
      <sz val="20"/>
      <color rgb="FF000000"/>
      <name val="Calibri"/>
      <family val="2"/>
    </font>
    <font>
      <sz val="12"/>
      <color rgb="FF000000"/>
      <name val="Calibri Light"/>
      <family val="2"/>
    </font>
    <font>
      <sz val="10"/>
      <name val="Calibri Light"/>
      <family val="2"/>
    </font>
    <font>
      <sz val="9"/>
      <name val="Calibri Light"/>
      <family val="2"/>
    </font>
    <font>
      <b/>
      <sz val="10"/>
      <color rgb="FF000000"/>
      <name val="Calibri Light"/>
      <family val="2"/>
    </font>
    <font>
      <sz val="10"/>
      <name val="Calibri"/>
      <family val="2"/>
    </font>
    <font>
      <sz val="8"/>
      <color rgb="FF000000"/>
      <name val="Calibri Light"/>
      <family val="2"/>
    </font>
    <font>
      <sz val="9"/>
      <color rgb="FF000000"/>
      <name val="Calibri Light"/>
      <family val="2"/>
    </font>
    <font>
      <sz val="8"/>
      <name val="Calibri Light"/>
      <family val="2"/>
    </font>
    <font>
      <b/>
      <sz val="9"/>
      <name val="Calibri Light"/>
      <family val="2"/>
    </font>
    <font>
      <sz val="9"/>
      <name val="Verdana"/>
      <family val="2"/>
    </font>
    <font>
      <sz val="9"/>
      <name val="Calibri"/>
      <family val="2"/>
    </font>
    <font>
      <b/>
      <sz val="9"/>
      <name val="Calibri"/>
      <family val="2"/>
    </font>
    <font>
      <sz val="8"/>
      <name val="Calibri"/>
      <family val="2"/>
    </font>
    <font>
      <b/>
      <sz val="11"/>
      <color rgb="FFFFFFFF"/>
      <name val="Calibri"/>
      <family val="2"/>
    </font>
    <font>
      <b/>
      <sz val="14"/>
      <color rgb="FFFFFFFF"/>
      <name val="Calibri"/>
      <family val="2"/>
    </font>
    <font>
      <b/>
      <sz val="22"/>
      <color rgb="FFFFFFFF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0995B3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B25729"/>
        <bgColor indexed="64"/>
      </patternFill>
    </fill>
  </fills>
  <borders count="39">
    <border>
      <left/>
      <right/>
      <top/>
      <bottom/>
      <diagonal/>
    </border>
    <border>
      <left style="medium">
        <color rgb="FF626160"/>
      </left>
      <right style="thin">
        <color rgb="FF626160"/>
      </right>
      <top/>
      <bottom/>
      <diagonal/>
    </border>
    <border>
      <left style="thin">
        <color rgb="FF626160"/>
      </left>
      <right style="thin">
        <color rgb="FF626160"/>
      </right>
      <top/>
      <bottom/>
      <diagonal/>
    </border>
    <border>
      <left style="thin">
        <color rgb="FF626160"/>
      </left>
      <right style="medium">
        <color rgb="FF626160"/>
      </right>
      <top/>
      <bottom/>
      <diagonal/>
    </border>
    <border>
      <left style="medium">
        <color rgb="FF626160"/>
      </left>
      <right style="thin">
        <color rgb="FF626160"/>
      </right>
      <top style="medium">
        <color rgb="FF626160"/>
      </top>
      <bottom style="medium">
        <color rgb="FF626160"/>
      </bottom>
      <diagonal/>
    </border>
    <border>
      <left style="thin">
        <color rgb="FF626160"/>
      </left>
      <right style="thin">
        <color rgb="FF626160"/>
      </right>
      <top style="medium">
        <color rgb="FF626160"/>
      </top>
      <bottom style="medium">
        <color rgb="FF626160"/>
      </bottom>
      <diagonal/>
    </border>
    <border>
      <left style="thin">
        <color rgb="FF626160"/>
      </left>
      <right style="medium">
        <color rgb="FF626160"/>
      </right>
      <top style="medium">
        <color rgb="FF626160"/>
      </top>
      <bottom style="medium">
        <color rgb="FF626160"/>
      </bottom>
      <diagonal/>
    </border>
    <border>
      <left style="medium">
        <color rgb="FF626160"/>
      </left>
      <right style="thin">
        <color rgb="FF626160"/>
      </right>
      <top style="medium">
        <color rgb="FF626160"/>
      </top>
      <bottom/>
      <diagonal/>
    </border>
    <border>
      <left style="thin">
        <color rgb="FF626160"/>
      </left>
      <right style="thin">
        <color rgb="FF626160"/>
      </right>
      <top style="medium">
        <color rgb="FF626160"/>
      </top>
      <bottom/>
      <diagonal/>
    </border>
    <border>
      <left style="thin">
        <color rgb="FF626160"/>
      </left>
      <right style="medium">
        <color rgb="FF626160"/>
      </right>
      <top style="medium">
        <color rgb="FF626160"/>
      </top>
      <bottom/>
      <diagonal/>
    </border>
    <border>
      <left style="medium">
        <color rgb="FF626160"/>
      </left>
      <right style="thin">
        <color rgb="FF626160"/>
      </right>
      <top/>
      <bottom style="medium">
        <color rgb="FF626160"/>
      </bottom>
      <diagonal/>
    </border>
    <border>
      <left style="thin">
        <color rgb="FF626160"/>
      </left>
      <right style="thin">
        <color rgb="FF626160"/>
      </right>
      <top/>
      <bottom style="medium">
        <color rgb="FF626160"/>
      </bottom>
      <diagonal/>
    </border>
    <border>
      <left style="thin">
        <color rgb="FF626160"/>
      </left>
      <right style="medium">
        <color rgb="FF626160"/>
      </right>
      <top/>
      <bottom style="medium">
        <color rgb="FF626160"/>
      </bottom>
      <diagonal/>
    </border>
    <border>
      <left style="medium">
        <color rgb="FF626160"/>
      </left>
      <right/>
      <top style="medium">
        <color rgb="FF626160"/>
      </top>
      <bottom style="medium">
        <color rgb="FF626160"/>
      </bottom>
      <diagonal/>
    </border>
    <border>
      <left/>
      <right style="thin">
        <color rgb="FF626160"/>
      </right>
      <top style="medium">
        <color rgb="FF626160"/>
      </top>
      <bottom style="medium">
        <color rgb="FF626160"/>
      </bottom>
      <diagonal/>
    </border>
    <border>
      <left/>
      <right/>
      <top style="medium">
        <color rgb="FF626160"/>
      </top>
      <bottom style="medium">
        <color rgb="FF626160"/>
      </bottom>
      <diagonal/>
    </border>
    <border>
      <left style="medium">
        <color rgb="FF626160"/>
      </left>
      <right style="medium">
        <color rgb="FF626160"/>
      </right>
      <top style="medium">
        <color rgb="FF626160"/>
      </top>
      <bottom style="thin">
        <color rgb="FF626160"/>
      </bottom>
      <diagonal/>
    </border>
    <border>
      <left style="medium">
        <color rgb="FF626160"/>
      </left>
      <right style="medium">
        <color rgb="FF626160"/>
      </right>
      <top style="thin">
        <color rgb="FF626160"/>
      </top>
      <bottom style="thin">
        <color rgb="FF626160"/>
      </bottom>
      <diagonal/>
    </border>
    <border>
      <left style="medium">
        <color rgb="FF626160"/>
      </left>
      <right style="medium">
        <color rgb="FF626160"/>
      </right>
      <top style="thin">
        <color rgb="FF626160"/>
      </top>
      <bottom style="medium">
        <color rgb="FF626160"/>
      </bottom>
      <diagonal/>
    </border>
    <border>
      <left style="medium">
        <color rgb="FF626160"/>
      </left>
      <right/>
      <top style="medium">
        <color rgb="FF626160"/>
      </top>
      <bottom/>
      <diagonal/>
    </border>
    <border>
      <left/>
      <right style="medium">
        <color rgb="FF626160"/>
      </right>
      <top style="medium">
        <color rgb="FF626160"/>
      </top>
      <bottom/>
      <diagonal/>
    </border>
    <border>
      <left style="medium">
        <color rgb="FF626160"/>
      </left>
      <right/>
      <top/>
      <bottom/>
      <diagonal/>
    </border>
    <border>
      <left/>
      <right style="medium">
        <color rgb="FF626160"/>
      </right>
      <top/>
      <bottom/>
      <diagonal/>
    </border>
    <border>
      <left style="medium">
        <color rgb="FF626160"/>
      </left>
      <right/>
      <top/>
      <bottom style="medium">
        <color rgb="FF626160"/>
      </bottom>
      <diagonal/>
    </border>
    <border>
      <left/>
      <right style="medium">
        <color rgb="FF626160"/>
      </right>
      <top/>
      <bottom style="medium">
        <color rgb="FF626160"/>
      </bottom>
      <diagonal/>
    </border>
    <border>
      <left/>
      <right/>
      <top style="medium">
        <color rgb="FF626160"/>
      </top>
      <bottom/>
      <diagonal/>
    </border>
    <border>
      <left/>
      <right/>
      <top/>
      <bottom style="medium">
        <color rgb="FF626160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rgb="FF626160"/>
      </right>
      <top/>
      <bottom style="medium">
        <color rgb="FF626160"/>
      </bottom>
      <diagonal/>
    </border>
    <border>
      <left style="medium">
        <color indexed="64"/>
      </left>
      <right style="thin">
        <color rgb="FF626160"/>
      </right>
      <top style="medium">
        <color indexed="64"/>
      </top>
      <bottom style="medium">
        <color indexed="64"/>
      </bottom>
      <diagonal/>
    </border>
    <border>
      <left style="thin">
        <color rgb="FF626160"/>
      </left>
      <right style="thin">
        <color rgb="FF626160"/>
      </right>
      <top style="medium">
        <color indexed="64"/>
      </top>
      <bottom style="medium">
        <color indexed="64"/>
      </bottom>
      <diagonal/>
    </border>
    <border>
      <left style="thin">
        <color rgb="FF626160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4" fillId="0" borderId="0"/>
  </cellStyleXfs>
  <cellXfs count="153">
    <xf numFmtId="0" fontId="0" fillId="0" borderId="0" xfId="0"/>
    <xf numFmtId="0" fontId="2" fillId="0" borderId="0" xfId="0" applyFont="1"/>
    <xf numFmtId="0" fontId="1" fillId="0" borderId="0" xfId="0" applyFont="1" applyAlignment="1">
      <alignment horizontal="center" vertical="center"/>
    </xf>
    <xf numFmtId="15" fontId="1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/>
    </xf>
    <xf numFmtId="0" fontId="4" fillId="0" borderId="1" xfId="0" applyFont="1" applyBorder="1" applyAlignment="1">
      <alignment horizontal="left" vertical="center"/>
    </xf>
    <xf numFmtId="0" fontId="4" fillId="0" borderId="2" xfId="0" applyFont="1" applyBorder="1" applyAlignment="1">
      <alignment wrapText="1"/>
    </xf>
    <xf numFmtId="0" fontId="4" fillId="0" borderId="2" xfId="0" applyFont="1" applyBorder="1" applyAlignment="1">
      <alignment horizontal="center" vertical="center"/>
    </xf>
    <xf numFmtId="164" fontId="4" fillId="0" borderId="3" xfId="0" applyNumberFormat="1" applyFont="1" applyBorder="1" applyAlignment="1">
      <alignment horizontal="center" vertical="center"/>
    </xf>
    <xf numFmtId="0" fontId="5" fillId="0" borderId="2" xfId="0" applyFont="1" applyBorder="1" applyAlignment="1">
      <alignment horizontal="right" vertical="center"/>
    </xf>
    <xf numFmtId="0" fontId="4" fillId="0" borderId="2" xfId="0" applyFont="1" applyBorder="1" applyAlignment="1">
      <alignment horizontal="left" vertical="center"/>
    </xf>
    <xf numFmtId="0" fontId="5" fillId="0" borderId="1" xfId="0" applyFont="1" applyBorder="1" applyAlignment="1">
      <alignment horizontal="right" vertical="center"/>
    </xf>
    <xf numFmtId="0" fontId="10" fillId="3" borderId="4" xfId="0" applyFont="1" applyFill="1" applyBorder="1" applyAlignment="1">
      <alignment horizontal="center" vertical="center"/>
    </xf>
    <xf numFmtId="0" fontId="10" fillId="3" borderId="5" xfId="0" applyFont="1" applyFill="1" applyBorder="1" applyAlignment="1">
      <alignment horizontal="center" vertical="center"/>
    </xf>
    <xf numFmtId="0" fontId="10" fillId="3" borderId="6" xfId="0" applyFont="1" applyFill="1" applyBorder="1" applyAlignment="1">
      <alignment horizontal="center" vertical="center"/>
    </xf>
    <xf numFmtId="0" fontId="9" fillId="0" borderId="4" xfId="0" applyFont="1" applyBorder="1" applyAlignment="1">
      <alignment horizontal="left" vertical="center"/>
    </xf>
    <xf numFmtId="0" fontId="3" fillId="0" borderId="7" xfId="0" applyFont="1" applyBorder="1" applyAlignment="1">
      <alignment horizontal="left" vertical="center"/>
    </xf>
    <xf numFmtId="0" fontId="3" fillId="0" borderId="8" xfId="0" applyFont="1" applyBorder="1" applyAlignment="1">
      <alignment horizontal="left" vertical="center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left" vertical="center"/>
    </xf>
    <xf numFmtId="0" fontId="5" fillId="0" borderId="11" xfId="0" applyFont="1" applyBorder="1" applyAlignment="1">
      <alignment horizontal="right" vertical="center"/>
    </xf>
    <xf numFmtId="0" fontId="4" fillId="0" borderId="11" xfId="0" applyFont="1" applyBorder="1" applyAlignment="1">
      <alignment horizontal="center" vertical="center"/>
    </xf>
    <xf numFmtId="164" fontId="4" fillId="0" borderId="12" xfId="0" applyNumberFormat="1" applyFont="1" applyBorder="1" applyAlignment="1">
      <alignment horizontal="center" vertical="center"/>
    </xf>
    <xf numFmtId="0" fontId="4" fillId="0" borderId="11" xfId="0" applyFont="1" applyBorder="1" applyAlignment="1">
      <alignment horizontal="left" vertical="center"/>
    </xf>
    <xf numFmtId="0" fontId="4" fillId="0" borderId="1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164" fontId="11" fillId="3" borderId="6" xfId="0" applyNumberFormat="1" applyFont="1" applyFill="1" applyBorder="1" applyAlignment="1">
      <alignment horizontal="center" vertical="center"/>
    </xf>
    <xf numFmtId="8" fontId="12" fillId="3" borderId="16" xfId="0" applyNumberFormat="1" applyFont="1" applyFill="1" applyBorder="1" applyAlignment="1">
      <alignment horizontal="center" vertical="center"/>
    </xf>
    <xf numFmtId="8" fontId="11" fillId="3" borderId="17" xfId="0" applyNumberFormat="1" applyFont="1" applyFill="1" applyBorder="1" applyAlignment="1">
      <alignment horizontal="center" vertical="center"/>
    </xf>
    <xf numFmtId="8" fontId="12" fillId="3" borderId="18" xfId="0" applyNumberFormat="1" applyFont="1" applyFill="1" applyBorder="1" applyAlignment="1">
      <alignment horizontal="center" vertical="center"/>
    </xf>
    <xf numFmtId="0" fontId="6" fillId="0" borderId="19" xfId="0" applyFont="1" applyBorder="1"/>
    <xf numFmtId="0" fontId="2" fillId="0" borderId="20" xfId="0" applyFont="1" applyBorder="1" applyAlignment="1">
      <alignment horizontal="center"/>
    </xf>
    <xf numFmtId="0" fontId="6" fillId="0" borderId="21" xfId="0" applyFont="1" applyBorder="1"/>
    <xf numFmtId="0" fontId="2" fillId="0" borderId="22" xfId="0" applyFont="1" applyBorder="1" applyAlignment="1">
      <alignment horizontal="center"/>
    </xf>
    <xf numFmtId="0" fontId="2" fillId="0" borderId="21" xfId="0" applyFont="1" applyBorder="1"/>
    <xf numFmtId="0" fontId="2" fillId="0" borderId="23" xfId="0" applyFont="1" applyBorder="1"/>
    <xf numFmtId="0" fontId="2" fillId="0" borderId="24" xfId="0" applyFont="1" applyBorder="1" applyAlignment="1">
      <alignment horizontal="center"/>
    </xf>
    <xf numFmtId="164" fontId="4" fillId="0" borderId="2" xfId="0" applyNumberFormat="1" applyFont="1" applyBorder="1" applyAlignment="1">
      <alignment horizontal="center" vertical="center"/>
    </xf>
    <xf numFmtId="164" fontId="4" fillId="0" borderId="11" xfId="0" applyNumberFormat="1" applyFont="1" applyBorder="1" applyAlignment="1">
      <alignment horizontal="center" vertical="center"/>
    </xf>
    <xf numFmtId="164" fontId="4" fillId="0" borderId="8" xfId="0" applyNumberFormat="1" applyFont="1" applyBorder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2" fontId="4" fillId="0" borderId="8" xfId="0" applyNumberFormat="1" applyFont="1" applyBorder="1" applyAlignment="1">
      <alignment horizontal="center" vertical="center"/>
    </xf>
    <xf numFmtId="2" fontId="4" fillId="2" borderId="2" xfId="0" applyNumberFormat="1" applyFont="1" applyFill="1" applyBorder="1" applyAlignment="1">
      <alignment horizontal="center" vertical="center"/>
    </xf>
    <xf numFmtId="2" fontId="4" fillId="0" borderId="11" xfId="0" applyNumberFormat="1" applyFont="1" applyBorder="1" applyAlignment="1">
      <alignment horizontal="center" vertical="center"/>
    </xf>
    <xf numFmtId="2" fontId="4" fillId="0" borderId="2" xfId="0" applyNumberFormat="1" applyFont="1" applyBorder="1" applyAlignment="1">
      <alignment horizontal="center" vertical="center"/>
    </xf>
    <xf numFmtId="2" fontId="2" fillId="0" borderId="2" xfId="0" applyNumberFormat="1" applyFont="1" applyBorder="1"/>
    <xf numFmtId="2" fontId="2" fillId="0" borderId="0" xfId="0" applyNumberFormat="1" applyFont="1"/>
    <xf numFmtId="164" fontId="4" fillId="2" borderId="2" xfId="0" applyNumberFormat="1" applyFont="1" applyFill="1" applyBorder="1" applyAlignment="1">
      <alignment horizontal="center" vertical="center"/>
    </xf>
    <xf numFmtId="0" fontId="14" fillId="0" borderId="0" xfId="1"/>
    <xf numFmtId="0" fontId="18" fillId="4" borderId="0" xfId="1" applyFont="1" applyFill="1" applyAlignment="1">
      <alignment wrapText="1"/>
    </xf>
    <xf numFmtId="0" fontId="19" fillId="4" borderId="0" xfId="1" applyFont="1" applyFill="1" applyAlignment="1">
      <alignment horizontal="justify" wrapText="1"/>
    </xf>
    <xf numFmtId="0" fontId="20" fillId="4" borderId="0" xfId="1" applyFont="1" applyFill="1" applyAlignment="1">
      <alignment horizontal="justify" wrapText="1"/>
    </xf>
    <xf numFmtId="0" fontId="18" fillId="4" borderId="0" xfId="1" applyFont="1" applyFill="1" applyAlignment="1">
      <alignment vertical="top" wrapText="1"/>
    </xf>
    <xf numFmtId="0" fontId="15" fillId="4" borderId="0" xfId="1" applyFont="1" applyFill="1" applyAlignment="1">
      <alignment horizontal="justify" vertical="center" wrapText="1"/>
    </xf>
    <xf numFmtId="0" fontId="21" fillId="4" borderId="0" xfId="1" applyFont="1" applyFill="1" applyAlignment="1">
      <alignment horizontal="justify" vertical="center" wrapText="1"/>
    </xf>
    <xf numFmtId="0" fontId="18" fillId="0" borderId="27" xfId="1" applyFont="1" applyBorder="1" applyAlignment="1">
      <alignment horizontal="justify" vertical="center" wrapText="1"/>
    </xf>
    <xf numFmtId="0" fontId="23" fillId="0" borderId="27" xfId="1" applyFont="1" applyBorder="1" applyAlignment="1">
      <alignment horizontal="justify" vertical="center" wrapText="1"/>
    </xf>
    <xf numFmtId="0" fontId="14" fillId="0" borderId="27" xfId="1" applyBorder="1"/>
    <xf numFmtId="0" fontId="24" fillId="0" borderId="0" xfId="1" applyFont="1" applyAlignment="1">
      <alignment horizontal="justify" vertical="center" wrapText="1"/>
    </xf>
    <xf numFmtId="0" fontId="23" fillId="0" borderId="0" xfId="1" applyFont="1" applyAlignment="1">
      <alignment horizontal="justify" vertical="center" wrapText="1"/>
    </xf>
    <xf numFmtId="0" fontId="18" fillId="0" borderId="0" xfId="1" applyFont="1" applyAlignment="1">
      <alignment horizontal="left" vertical="center" wrapText="1"/>
    </xf>
    <xf numFmtId="0" fontId="14" fillId="0" borderId="28" xfId="1" applyBorder="1" applyAlignment="1">
      <alignment vertical="top" wrapText="1"/>
    </xf>
    <xf numFmtId="0" fontId="23" fillId="0" borderId="28" xfId="1" applyFont="1" applyBorder="1" applyAlignment="1">
      <alignment horizontal="justify" vertical="center" wrapText="1"/>
    </xf>
    <xf numFmtId="0" fontId="14" fillId="0" borderId="28" xfId="1" applyBorder="1" applyAlignment="1">
      <alignment horizontal="left"/>
    </xf>
    <xf numFmtId="0" fontId="14" fillId="0" borderId="28" xfId="1" applyBorder="1"/>
    <xf numFmtId="0" fontId="25" fillId="0" borderId="28" xfId="1" applyFont="1" applyBorder="1" applyAlignment="1">
      <alignment horizontal="left"/>
    </xf>
    <xf numFmtId="0" fontId="26" fillId="0" borderId="27" xfId="1" applyFont="1" applyBorder="1" applyAlignment="1">
      <alignment horizontal="justify" vertical="center" wrapText="1"/>
    </xf>
    <xf numFmtId="0" fontId="23" fillId="0" borderId="27" xfId="1" applyFont="1" applyBorder="1" applyAlignment="1">
      <alignment horizontal="left" vertical="center" wrapText="1"/>
    </xf>
    <xf numFmtId="0" fontId="18" fillId="0" borderId="27" xfId="1" applyFont="1" applyBorder="1" applyAlignment="1">
      <alignment horizontal="left" vertical="center" wrapText="1"/>
    </xf>
    <xf numFmtId="0" fontId="25" fillId="0" borderId="27" xfId="1" applyFont="1" applyBorder="1" applyAlignment="1">
      <alignment horizontal="left"/>
    </xf>
    <xf numFmtId="0" fontId="27" fillId="0" borderId="0" xfId="1" applyFont="1" applyAlignment="1">
      <alignment horizontal="justify" vertical="center" wrapText="1"/>
    </xf>
    <xf numFmtId="0" fontId="23" fillId="0" borderId="0" xfId="1" applyFont="1" applyAlignment="1">
      <alignment horizontal="left" vertical="center" wrapText="1"/>
    </xf>
    <xf numFmtId="0" fontId="28" fillId="0" borderId="28" xfId="1" applyFont="1" applyBorder="1" applyAlignment="1">
      <alignment horizontal="justify" vertical="center" wrapText="1"/>
    </xf>
    <xf numFmtId="0" fontId="14" fillId="0" borderId="28" xfId="1" applyBorder="1" applyAlignment="1">
      <alignment horizontal="left" vertical="top" wrapText="1"/>
    </xf>
    <xf numFmtId="0" fontId="26" fillId="0" borderId="0" xfId="1" applyFont="1" applyAlignment="1">
      <alignment horizontal="justify" vertical="center" wrapText="1"/>
    </xf>
    <xf numFmtId="0" fontId="25" fillId="0" borderId="0" xfId="1" applyFont="1" applyAlignment="1">
      <alignment horizontal="left"/>
    </xf>
    <xf numFmtId="0" fontId="14" fillId="0" borderId="0" xfId="1" applyAlignment="1">
      <alignment vertical="top" wrapText="1"/>
    </xf>
    <xf numFmtId="0" fontId="28" fillId="0" borderId="0" xfId="1" applyFont="1" applyAlignment="1">
      <alignment horizontal="justify" vertical="center" wrapText="1"/>
    </xf>
    <xf numFmtId="0" fontId="14" fillId="0" borderId="0" xfId="1" applyAlignment="1">
      <alignment horizontal="left" vertical="top" wrapText="1"/>
    </xf>
    <xf numFmtId="0" fontId="14" fillId="0" borderId="0" xfId="1" applyAlignment="1">
      <alignment horizontal="left"/>
    </xf>
    <xf numFmtId="0" fontId="20" fillId="0" borderId="0" xfId="1" applyFont="1" applyAlignment="1">
      <alignment horizontal="center" vertical="center" wrapText="1"/>
    </xf>
    <xf numFmtId="0" fontId="22" fillId="0" borderId="29" xfId="1" applyFont="1" applyBorder="1" applyAlignment="1">
      <alignment horizontal="center" vertical="center" wrapText="1"/>
    </xf>
    <xf numFmtId="0" fontId="22" fillId="0" borderId="30" xfId="1" applyFont="1" applyBorder="1" applyAlignment="1">
      <alignment horizontal="center" vertical="center" wrapText="1"/>
    </xf>
    <xf numFmtId="0" fontId="22" fillId="0" borderId="33" xfId="1" applyFont="1" applyBorder="1" applyAlignment="1">
      <alignment horizontal="center" vertical="center" wrapText="1"/>
    </xf>
    <xf numFmtId="0" fontId="22" fillId="0" borderId="34" xfId="1" applyFont="1" applyBorder="1" applyAlignment="1">
      <alignment horizontal="center" vertical="center" wrapText="1"/>
    </xf>
    <xf numFmtId="17" fontId="22" fillId="0" borderId="34" xfId="1" quotePrefix="1" applyNumberFormat="1" applyFont="1" applyBorder="1" applyAlignment="1">
      <alignment horizontal="center" vertical="center" wrapText="1"/>
    </xf>
    <xf numFmtId="0" fontId="4" fillId="0" borderId="23" xfId="0" applyFont="1" applyBorder="1" applyAlignment="1">
      <alignment horizontal="left" vertical="center"/>
    </xf>
    <xf numFmtId="0" fontId="5" fillId="0" borderId="26" xfId="0" applyFont="1" applyBorder="1" applyAlignment="1">
      <alignment horizontal="right" vertical="center"/>
    </xf>
    <xf numFmtId="0" fontId="4" fillId="0" borderId="26" xfId="0" applyFont="1" applyBorder="1" applyAlignment="1">
      <alignment horizontal="center" vertical="center"/>
    </xf>
    <xf numFmtId="2" fontId="4" fillId="0" borderId="26" xfId="0" applyNumberFormat="1" applyFont="1" applyBorder="1" applyAlignment="1">
      <alignment horizontal="center" vertical="center"/>
    </xf>
    <xf numFmtId="164" fontId="4" fillId="0" borderId="35" xfId="0" applyNumberFormat="1" applyFont="1" applyBorder="1" applyAlignment="1">
      <alignment horizontal="center" vertical="center"/>
    </xf>
    <xf numFmtId="0" fontId="9" fillId="0" borderId="36" xfId="0" applyFont="1" applyBorder="1" applyAlignment="1">
      <alignment horizontal="left" vertical="center"/>
    </xf>
    <xf numFmtId="0" fontId="9" fillId="0" borderId="37" xfId="0" applyFont="1" applyBorder="1" applyAlignment="1">
      <alignment vertical="center"/>
    </xf>
    <xf numFmtId="0" fontId="4" fillId="0" borderId="37" xfId="0" applyFont="1" applyBorder="1" applyAlignment="1">
      <alignment horizontal="center" vertical="center"/>
    </xf>
    <xf numFmtId="2" fontId="4" fillId="2" borderId="37" xfId="0" applyNumberFormat="1" applyFont="1" applyFill="1" applyBorder="1" applyAlignment="1">
      <alignment horizontal="center" vertical="center"/>
    </xf>
    <xf numFmtId="164" fontId="4" fillId="2" borderId="37" xfId="0" applyNumberFormat="1" applyFont="1" applyFill="1" applyBorder="1" applyAlignment="1">
      <alignment horizontal="center" vertical="center"/>
    </xf>
    <xf numFmtId="164" fontId="4" fillId="0" borderId="38" xfId="0" applyNumberFormat="1" applyFont="1" applyBorder="1" applyAlignment="1">
      <alignment horizontal="center" vertical="center"/>
    </xf>
    <xf numFmtId="0" fontId="22" fillId="0" borderId="31" xfId="1" applyFont="1" applyBorder="1" applyAlignment="1">
      <alignment horizontal="center" vertical="center" wrapText="1"/>
    </xf>
    <xf numFmtId="0" fontId="22" fillId="0" borderId="32" xfId="1" applyFont="1" applyBorder="1" applyAlignment="1">
      <alignment horizontal="center" vertical="center" wrapText="1"/>
    </xf>
    <xf numFmtId="0" fontId="22" fillId="0" borderId="30" xfId="1" applyFont="1" applyBorder="1" applyAlignment="1">
      <alignment horizontal="center" vertical="center" wrapText="1"/>
    </xf>
    <xf numFmtId="0" fontId="20" fillId="0" borderId="0" xfId="1" applyFont="1" applyAlignment="1">
      <alignment vertical="top" wrapText="1"/>
    </xf>
    <xf numFmtId="0" fontId="26" fillId="0" borderId="0" xfId="1" applyFont="1" applyAlignment="1">
      <alignment horizontal="left" wrapText="1"/>
    </xf>
    <xf numFmtId="0" fontId="27" fillId="0" borderId="0" xfId="1" applyFont="1" applyAlignment="1">
      <alignment horizontal="left" vertical="center" wrapText="1"/>
    </xf>
    <xf numFmtId="0" fontId="18" fillId="0" borderId="0" xfId="1" applyFont="1" applyAlignment="1">
      <alignment horizontal="left" vertical="center" wrapText="1"/>
    </xf>
    <xf numFmtId="0" fontId="20" fillId="0" borderId="27" xfId="1" applyFont="1" applyBorder="1" applyAlignment="1">
      <alignment vertical="top" wrapText="1"/>
    </xf>
    <xf numFmtId="0" fontId="20" fillId="0" borderId="28" xfId="1" applyFont="1" applyBorder="1" applyAlignment="1">
      <alignment vertical="top" wrapText="1"/>
    </xf>
    <xf numFmtId="0" fontId="26" fillId="0" borderId="27" xfId="1" applyFont="1" applyBorder="1" applyAlignment="1">
      <alignment horizontal="left" wrapText="1"/>
    </xf>
    <xf numFmtId="0" fontId="29" fillId="6" borderId="0" xfId="1" applyFont="1" applyFill="1" applyAlignment="1">
      <alignment horizontal="center" vertical="center" wrapText="1"/>
    </xf>
    <xf numFmtId="0" fontId="30" fillId="6" borderId="0" xfId="1" applyFont="1" applyFill="1" applyAlignment="1">
      <alignment horizontal="center" vertical="center" wrapText="1"/>
    </xf>
    <xf numFmtId="16" fontId="31" fillId="6" borderId="0" xfId="1" quotePrefix="1" applyNumberFormat="1" applyFont="1" applyFill="1" applyAlignment="1">
      <alignment horizontal="center" vertical="center" wrapText="1"/>
    </xf>
    <xf numFmtId="0" fontId="31" fillId="6" borderId="0" xfId="1" applyFont="1" applyFill="1" applyAlignment="1">
      <alignment horizontal="center" vertical="center" wrapText="1"/>
    </xf>
    <xf numFmtId="0" fontId="15" fillId="0" borderId="0" xfId="1" applyFont="1" applyAlignment="1">
      <alignment horizontal="center" vertical="center" wrapText="1"/>
    </xf>
    <xf numFmtId="0" fontId="16" fillId="0" borderId="0" xfId="1" applyFont="1" applyAlignment="1">
      <alignment horizontal="center" vertical="center" wrapText="1"/>
    </xf>
    <xf numFmtId="0" fontId="17" fillId="0" borderId="0" xfId="1" applyFont="1" applyAlignment="1">
      <alignment horizontal="center" vertical="center" wrapText="1"/>
    </xf>
    <xf numFmtId="0" fontId="19" fillId="4" borderId="0" xfId="1" applyFont="1" applyFill="1" applyAlignment="1">
      <alignment horizontal="left" wrapText="1"/>
    </xf>
    <xf numFmtId="0" fontId="21" fillId="4" borderId="0" xfId="1" applyFont="1" applyFill="1" applyAlignment="1">
      <alignment horizontal="left" wrapText="1"/>
    </xf>
    <xf numFmtId="0" fontId="15" fillId="5" borderId="0" xfId="1" applyFont="1" applyFill="1" applyAlignment="1">
      <alignment horizontal="left" vertical="center" wrapText="1"/>
    </xf>
    <xf numFmtId="0" fontId="22" fillId="5" borderId="0" xfId="1" applyFont="1" applyFill="1" applyAlignment="1">
      <alignment horizontal="left" vertical="center" wrapText="1"/>
    </xf>
    <xf numFmtId="0" fontId="18" fillId="0" borderId="0" xfId="1" applyFont="1" applyAlignment="1">
      <alignment horizontal="center" vertical="center" wrapText="1"/>
    </xf>
    <xf numFmtId="0" fontId="18" fillId="0" borderId="27" xfId="1" applyFont="1" applyBorder="1" applyAlignment="1">
      <alignment vertical="top" wrapText="1"/>
    </xf>
    <xf numFmtId="0" fontId="18" fillId="0" borderId="0" xfId="1" applyFont="1" applyAlignment="1">
      <alignment vertical="top" wrapText="1"/>
    </xf>
    <xf numFmtId="0" fontId="18" fillId="0" borderId="28" xfId="1" applyFont="1" applyBorder="1" applyAlignment="1">
      <alignment vertical="top" wrapText="1"/>
    </xf>
    <xf numFmtId="0" fontId="18" fillId="0" borderId="27" xfId="1" applyFont="1" applyBorder="1" applyAlignment="1">
      <alignment horizontal="left" wrapText="1"/>
    </xf>
    <xf numFmtId="0" fontId="24" fillId="0" borderId="0" xfId="1" applyFont="1" applyAlignment="1">
      <alignment horizontal="left" vertical="center" wrapText="1"/>
    </xf>
    <xf numFmtId="0" fontId="4" fillId="0" borderId="21" xfId="0" applyFont="1" applyBorder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4" fillId="0" borderId="22" xfId="0" applyFont="1" applyBorder="1" applyAlignment="1">
      <alignment horizontal="left" vertical="center"/>
    </xf>
    <xf numFmtId="0" fontId="7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8" fillId="0" borderId="19" xfId="0" applyFont="1" applyBorder="1" applyAlignment="1">
      <alignment horizontal="left" vertical="top"/>
    </xf>
    <xf numFmtId="0" fontId="8" fillId="0" borderId="25" xfId="0" applyFont="1" applyBorder="1" applyAlignment="1">
      <alignment horizontal="left" vertical="top"/>
    </xf>
    <xf numFmtId="0" fontId="8" fillId="0" borderId="20" xfId="0" applyFont="1" applyBorder="1" applyAlignment="1">
      <alignment horizontal="left" vertical="top"/>
    </xf>
    <xf numFmtId="164" fontId="4" fillId="0" borderId="2" xfId="0" applyNumberFormat="1" applyFont="1" applyBorder="1" applyAlignment="1">
      <alignment horizontal="center" vertical="center"/>
    </xf>
    <xf numFmtId="164" fontId="4" fillId="0" borderId="3" xfId="0" applyNumberFormat="1" applyFont="1" applyBorder="1" applyAlignment="1">
      <alignment horizontal="center" vertical="center"/>
    </xf>
    <xf numFmtId="0" fontId="4" fillId="0" borderId="21" xfId="0" applyFont="1" applyBorder="1" applyAlignment="1">
      <alignment horizontal="left" vertical="top" wrapText="1"/>
    </xf>
    <xf numFmtId="0" fontId="4" fillId="0" borderId="0" xfId="0" applyFont="1" applyAlignment="1">
      <alignment horizontal="left" vertical="top" wrapText="1"/>
    </xf>
    <xf numFmtId="0" fontId="4" fillId="0" borderId="22" xfId="0" applyFont="1" applyBorder="1" applyAlignment="1">
      <alignment horizontal="left" vertical="top" wrapText="1"/>
    </xf>
    <xf numFmtId="0" fontId="4" fillId="0" borderId="21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4" fillId="0" borderId="22" xfId="0" applyFont="1" applyBorder="1" applyAlignment="1">
      <alignment horizontal="left" vertical="center" wrapText="1"/>
    </xf>
    <xf numFmtId="0" fontId="4" fillId="0" borderId="23" xfId="0" applyFont="1" applyBorder="1" applyAlignment="1">
      <alignment horizontal="left" vertical="center"/>
    </xf>
    <xf numFmtId="0" fontId="4" fillId="0" borderId="26" xfId="0" applyFont="1" applyBorder="1" applyAlignment="1">
      <alignment horizontal="left" vertical="center"/>
    </xf>
    <xf numFmtId="0" fontId="4" fillId="0" borderId="24" xfId="0" applyFont="1" applyBorder="1" applyAlignment="1">
      <alignment horizontal="left" vertical="center"/>
    </xf>
    <xf numFmtId="0" fontId="9" fillId="0" borderId="5" xfId="0" applyFont="1" applyBorder="1" applyAlignment="1">
      <alignment horizontal="left" vertical="center"/>
    </xf>
    <xf numFmtId="0" fontId="9" fillId="0" borderId="6" xfId="0" applyFont="1" applyBorder="1" applyAlignment="1">
      <alignment horizontal="left" vertical="center"/>
    </xf>
    <xf numFmtId="0" fontId="10" fillId="3" borderId="13" xfId="0" applyFont="1" applyFill="1" applyBorder="1" applyAlignment="1">
      <alignment horizontal="center" vertical="center"/>
    </xf>
    <xf numFmtId="0" fontId="10" fillId="3" borderId="15" xfId="0" applyFont="1" applyFill="1" applyBorder="1" applyAlignment="1">
      <alignment horizontal="center" vertical="center"/>
    </xf>
    <xf numFmtId="0" fontId="10" fillId="3" borderId="14" xfId="0" applyFont="1" applyFill="1" applyBorder="1" applyAlignment="1">
      <alignment horizontal="center" vertical="center"/>
    </xf>
    <xf numFmtId="0" fontId="12" fillId="3" borderId="16" xfId="0" applyFont="1" applyFill="1" applyBorder="1" applyAlignment="1">
      <alignment horizontal="center" vertical="center"/>
    </xf>
    <xf numFmtId="0" fontId="11" fillId="3" borderId="17" xfId="0" applyFont="1" applyFill="1" applyBorder="1" applyAlignment="1">
      <alignment horizontal="center" vertical="center"/>
    </xf>
    <xf numFmtId="0" fontId="12" fillId="3" borderId="18" xfId="0" applyFont="1" applyFill="1" applyBorder="1" applyAlignment="1">
      <alignment horizontal="center" vertical="center"/>
    </xf>
  </cellXfs>
  <cellStyles count="2">
    <cellStyle name="Normal" xfId="0" builtinId="0"/>
    <cellStyle name="Normal 2" xfId="1" xr:uid="{4E04F3E2-37E5-41EC-A74A-340790387137}"/>
  </cellStyles>
  <dxfs count="0"/>
  <tableStyles count="0" defaultTableStyle="TableStyleMedium2" defaultPivotStyle="PivotStyleLight16"/>
  <colors>
    <mruColors>
      <color rgb="FF626160"/>
      <color rgb="FF0995B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jpe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jpe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228600</xdr:colOff>
      <xdr:row>14</xdr:row>
      <xdr:rowOff>180975</xdr:rowOff>
    </xdr:from>
    <xdr:to>
      <xdr:col>2</xdr:col>
      <xdr:colOff>266700</xdr:colOff>
      <xdr:row>15</xdr:row>
      <xdr:rowOff>266700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319C25CD-8FE2-426F-B066-EEDC33F733B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8600" y="5362575"/>
          <a:ext cx="1866900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66675</xdr:colOff>
      <xdr:row>0</xdr:row>
      <xdr:rowOff>190500</xdr:rowOff>
    </xdr:from>
    <xdr:to>
      <xdr:col>7</xdr:col>
      <xdr:colOff>781050</xdr:colOff>
      <xdr:row>8</xdr:row>
      <xdr:rowOff>28575</xdr:rowOff>
    </xdr:to>
    <xdr:pic>
      <xdr:nvPicPr>
        <xdr:cNvPr id="3" name="Image 2" descr="../../../../../00-AFFAIRES/24%20AFFAIRES/24-32%20LAAS-CNRS%20TOULOUSE/03-APD/04-PERS/Pers%20">
          <a:extLst>
            <a:ext uri="{FF2B5EF4-FFF2-40B4-BE49-F238E27FC236}">
              <a16:creationId xmlns:a16="http://schemas.microsoft.com/office/drawing/2014/main" id="{9A493F34-882D-43D2-93A1-300D0B91C5D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7471" r="20142" b="20045"/>
        <a:stretch>
          <a:fillRect/>
        </a:stretch>
      </xdr:blipFill>
      <xdr:spPr bwMode="auto">
        <a:xfrm>
          <a:off x="66675" y="190500"/>
          <a:ext cx="6867525" cy="269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704850</xdr:colOff>
      <xdr:row>11</xdr:row>
      <xdr:rowOff>123825</xdr:rowOff>
    </xdr:from>
    <xdr:to>
      <xdr:col>1</xdr:col>
      <xdr:colOff>628650</xdr:colOff>
      <xdr:row>12</xdr:row>
      <xdr:rowOff>619125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D8A5EA42-5CC9-4EFF-B925-FBE7D856F4F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04850" y="4124325"/>
          <a:ext cx="752475" cy="781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438150</xdr:colOff>
      <xdr:row>17</xdr:row>
      <xdr:rowOff>257175</xdr:rowOff>
    </xdr:from>
    <xdr:to>
      <xdr:col>1</xdr:col>
      <xdr:colOff>809625</xdr:colOff>
      <xdr:row>19</xdr:row>
      <xdr:rowOff>38100</xdr:rowOff>
    </xdr:to>
    <xdr:pic>
      <xdr:nvPicPr>
        <xdr:cNvPr id="5" name="Image 4" descr="Une image contenant texte, clipart&#10;&#10;Description générée automatiquement">
          <a:extLst>
            <a:ext uri="{FF2B5EF4-FFF2-40B4-BE49-F238E27FC236}">
              <a16:creationId xmlns:a16="http://schemas.microsoft.com/office/drawing/2014/main" id="{1E8230E4-357D-45D9-A461-49D4FE64B35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593" b="16658"/>
        <a:stretch>
          <a:fillRect/>
        </a:stretch>
      </xdr:blipFill>
      <xdr:spPr bwMode="auto">
        <a:xfrm>
          <a:off x="438150" y="6248400"/>
          <a:ext cx="1200150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590550</xdr:colOff>
      <xdr:row>20</xdr:row>
      <xdr:rowOff>190500</xdr:rowOff>
    </xdr:from>
    <xdr:to>
      <xdr:col>1</xdr:col>
      <xdr:colOff>781050</xdr:colOff>
      <xdr:row>21</xdr:row>
      <xdr:rowOff>295275</xdr:rowOff>
    </xdr:to>
    <xdr:pic>
      <xdr:nvPicPr>
        <xdr:cNvPr id="6" name="Image 5">
          <a:extLst>
            <a:ext uri="{FF2B5EF4-FFF2-40B4-BE49-F238E27FC236}">
              <a16:creationId xmlns:a16="http://schemas.microsoft.com/office/drawing/2014/main" id="{FC3957A7-5F23-4B45-BF93-2CF47EBB5C9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0550" y="6972300"/>
          <a:ext cx="1019175" cy="419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790575</xdr:colOff>
      <xdr:row>23</xdr:row>
      <xdr:rowOff>228600</xdr:rowOff>
    </xdr:from>
    <xdr:to>
      <xdr:col>1</xdr:col>
      <xdr:colOff>781050</xdr:colOff>
      <xdr:row>25</xdr:row>
      <xdr:rowOff>9525</xdr:rowOff>
    </xdr:to>
    <xdr:pic>
      <xdr:nvPicPr>
        <xdr:cNvPr id="7" name="Image 6">
          <a:extLst>
            <a:ext uri="{FF2B5EF4-FFF2-40B4-BE49-F238E27FC236}">
              <a16:creationId xmlns:a16="http://schemas.microsoft.com/office/drawing/2014/main" id="{DD299EC4-71BF-4F4C-9FA5-A60369A4AA1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 t="23912" b="24638"/>
        <a:stretch>
          <a:fillRect/>
        </a:stretch>
      </xdr:blipFill>
      <xdr:spPr bwMode="auto">
        <a:xfrm>
          <a:off x="790575" y="7800975"/>
          <a:ext cx="819150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371475</xdr:colOff>
      <xdr:row>26</xdr:row>
      <xdr:rowOff>161925</xdr:rowOff>
    </xdr:from>
    <xdr:to>
      <xdr:col>2</xdr:col>
      <xdr:colOff>104775</xdr:colOff>
      <xdr:row>27</xdr:row>
      <xdr:rowOff>266700</xdr:rowOff>
    </xdr:to>
    <xdr:pic>
      <xdr:nvPicPr>
        <xdr:cNvPr id="8" name="Image 7">
          <a:extLst>
            <a:ext uri="{FF2B5EF4-FFF2-40B4-BE49-F238E27FC236}">
              <a16:creationId xmlns:a16="http://schemas.microsoft.com/office/drawing/2014/main" id="{C468FB00-4A4E-444F-AC91-40A90327C69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1475" y="8524875"/>
          <a:ext cx="1562100" cy="419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752475</xdr:colOff>
      <xdr:row>29</xdr:row>
      <xdr:rowOff>190500</xdr:rowOff>
    </xdr:from>
    <xdr:to>
      <xdr:col>1</xdr:col>
      <xdr:colOff>542925</xdr:colOff>
      <xdr:row>31</xdr:row>
      <xdr:rowOff>85725</xdr:rowOff>
    </xdr:to>
    <xdr:pic>
      <xdr:nvPicPr>
        <xdr:cNvPr id="9" name="Image 8">
          <a:extLst>
            <a:ext uri="{FF2B5EF4-FFF2-40B4-BE49-F238E27FC236}">
              <a16:creationId xmlns:a16="http://schemas.microsoft.com/office/drawing/2014/main" id="{0F35D607-D070-4910-9EC6-744663C13CD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22813" b="21858"/>
        <a:stretch>
          <a:fillRect/>
        </a:stretch>
      </xdr:blipFill>
      <xdr:spPr bwMode="auto">
        <a:xfrm>
          <a:off x="752475" y="9344025"/>
          <a:ext cx="61912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751056-39D2-4F46-806B-C6CCD06DA561}">
  <dimension ref="A1:H38"/>
  <sheetViews>
    <sheetView tabSelected="1" view="pageBreakPreview" zoomScaleNormal="100" zoomScaleSheetLayoutView="100" workbookViewId="0">
      <selection activeCell="N25" sqref="N25"/>
    </sheetView>
  </sheetViews>
  <sheetFormatPr baseColWidth="10" defaultColWidth="12.42578125" defaultRowHeight="12.75" x14ac:dyDescent="0.2"/>
  <cols>
    <col min="1" max="1" width="12.42578125" style="50"/>
    <col min="2" max="2" width="15" style="50" customWidth="1"/>
    <col min="3" max="3" width="12.42578125" style="50"/>
    <col min="4" max="4" width="14.140625" style="50" customWidth="1"/>
    <col min="5" max="5" width="12.42578125" style="50"/>
    <col min="6" max="6" width="9.7109375" style="50" customWidth="1"/>
    <col min="7" max="7" width="16.140625" style="50" customWidth="1"/>
    <col min="8" max="257" width="12.42578125" style="50"/>
    <col min="258" max="258" width="15" style="50" customWidth="1"/>
    <col min="259" max="259" width="12.42578125" style="50"/>
    <col min="260" max="260" width="14.140625" style="50" customWidth="1"/>
    <col min="261" max="261" width="12.42578125" style="50"/>
    <col min="262" max="262" width="9.7109375" style="50" customWidth="1"/>
    <col min="263" max="263" width="16.140625" style="50" customWidth="1"/>
    <col min="264" max="513" width="12.42578125" style="50"/>
    <col min="514" max="514" width="15" style="50" customWidth="1"/>
    <col min="515" max="515" width="12.42578125" style="50"/>
    <col min="516" max="516" width="14.140625" style="50" customWidth="1"/>
    <col min="517" max="517" width="12.42578125" style="50"/>
    <col min="518" max="518" width="9.7109375" style="50" customWidth="1"/>
    <col min="519" max="519" width="16.140625" style="50" customWidth="1"/>
    <col min="520" max="769" width="12.42578125" style="50"/>
    <col min="770" max="770" width="15" style="50" customWidth="1"/>
    <col min="771" max="771" width="12.42578125" style="50"/>
    <col min="772" max="772" width="14.140625" style="50" customWidth="1"/>
    <col min="773" max="773" width="12.42578125" style="50"/>
    <col min="774" max="774" width="9.7109375" style="50" customWidth="1"/>
    <col min="775" max="775" width="16.140625" style="50" customWidth="1"/>
    <col min="776" max="1025" width="12.42578125" style="50"/>
    <col min="1026" max="1026" width="15" style="50" customWidth="1"/>
    <col min="1027" max="1027" width="12.42578125" style="50"/>
    <col min="1028" max="1028" width="14.140625" style="50" customWidth="1"/>
    <col min="1029" max="1029" width="12.42578125" style="50"/>
    <col min="1030" max="1030" width="9.7109375" style="50" customWidth="1"/>
    <col min="1031" max="1031" width="16.140625" style="50" customWidth="1"/>
    <col min="1032" max="1281" width="12.42578125" style="50"/>
    <col min="1282" max="1282" width="15" style="50" customWidth="1"/>
    <col min="1283" max="1283" width="12.42578125" style="50"/>
    <col min="1284" max="1284" width="14.140625" style="50" customWidth="1"/>
    <col min="1285" max="1285" width="12.42578125" style="50"/>
    <col min="1286" max="1286" width="9.7109375" style="50" customWidth="1"/>
    <col min="1287" max="1287" width="16.140625" style="50" customWidth="1"/>
    <col min="1288" max="1537" width="12.42578125" style="50"/>
    <col min="1538" max="1538" width="15" style="50" customWidth="1"/>
    <col min="1539" max="1539" width="12.42578125" style="50"/>
    <col min="1540" max="1540" width="14.140625" style="50" customWidth="1"/>
    <col min="1541" max="1541" width="12.42578125" style="50"/>
    <col min="1542" max="1542" width="9.7109375" style="50" customWidth="1"/>
    <col min="1543" max="1543" width="16.140625" style="50" customWidth="1"/>
    <col min="1544" max="1793" width="12.42578125" style="50"/>
    <col min="1794" max="1794" width="15" style="50" customWidth="1"/>
    <col min="1795" max="1795" width="12.42578125" style="50"/>
    <col min="1796" max="1796" width="14.140625" style="50" customWidth="1"/>
    <col min="1797" max="1797" width="12.42578125" style="50"/>
    <col min="1798" max="1798" width="9.7109375" style="50" customWidth="1"/>
    <col min="1799" max="1799" width="16.140625" style="50" customWidth="1"/>
    <col min="1800" max="2049" width="12.42578125" style="50"/>
    <col min="2050" max="2050" width="15" style="50" customWidth="1"/>
    <col min="2051" max="2051" width="12.42578125" style="50"/>
    <col min="2052" max="2052" width="14.140625" style="50" customWidth="1"/>
    <col min="2053" max="2053" width="12.42578125" style="50"/>
    <col min="2054" max="2054" width="9.7109375" style="50" customWidth="1"/>
    <col min="2055" max="2055" width="16.140625" style="50" customWidth="1"/>
    <col min="2056" max="2305" width="12.42578125" style="50"/>
    <col min="2306" max="2306" width="15" style="50" customWidth="1"/>
    <col min="2307" max="2307" width="12.42578125" style="50"/>
    <col min="2308" max="2308" width="14.140625" style="50" customWidth="1"/>
    <col min="2309" max="2309" width="12.42578125" style="50"/>
    <col min="2310" max="2310" width="9.7109375" style="50" customWidth="1"/>
    <col min="2311" max="2311" width="16.140625" style="50" customWidth="1"/>
    <col min="2312" max="2561" width="12.42578125" style="50"/>
    <col min="2562" max="2562" width="15" style="50" customWidth="1"/>
    <col min="2563" max="2563" width="12.42578125" style="50"/>
    <col min="2564" max="2564" width="14.140625" style="50" customWidth="1"/>
    <col min="2565" max="2565" width="12.42578125" style="50"/>
    <col min="2566" max="2566" width="9.7109375" style="50" customWidth="1"/>
    <col min="2567" max="2567" width="16.140625" style="50" customWidth="1"/>
    <col min="2568" max="2817" width="12.42578125" style="50"/>
    <col min="2818" max="2818" width="15" style="50" customWidth="1"/>
    <col min="2819" max="2819" width="12.42578125" style="50"/>
    <col min="2820" max="2820" width="14.140625" style="50" customWidth="1"/>
    <col min="2821" max="2821" width="12.42578125" style="50"/>
    <col min="2822" max="2822" width="9.7109375" style="50" customWidth="1"/>
    <col min="2823" max="2823" width="16.140625" style="50" customWidth="1"/>
    <col min="2824" max="3073" width="12.42578125" style="50"/>
    <col min="3074" max="3074" width="15" style="50" customWidth="1"/>
    <col min="3075" max="3075" width="12.42578125" style="50"/>
    <col min="3076" max="3076" width="14.140625" style="50" customWidth="1"/>
    <col min="3077" max="3077" width="12.42578125" style="50"/>
    <col min="3078" max="3078" width="9.7109375" style="50" customWidth="1"/>
    <col min="3079" max="3079" width="16.140625" style="50" customWidth="1"/>
    <col min="3080" max="3329" width="12.42578125" style="50"/>
    <col min="3330" max="3330" width="15" style="50" customWidth="1"/>
    <col min="3331" max="3331" width="12.42578125" style="50"/>
    <col min="3332" max="3332" width="14.140625" style="50" customWidth="1"/>
    <col min="3333" max="3333" width="12.42578125" style="50"/>
    <col min="3334" max="3334" width="9.7109375" style="50" customWidth="1"/>
    <col min="3335" max="3335" width="16.140625" style="50" customWidth="1"/>
    <col min="3336" max="3585" width="12.42578125" style="50"/>
    <col min="3586" max="3586" width="15" style="50" customWidth="1"/>
    <col min="3587" max="3587" width="12.42578125" style="50"/>
    <col min="3588" max="3588" width="14.140625" style="50" customWidth="1"/>
    <col min="3589" max="3589" width="12.42578125" style="50"/>
    <col min="3590" max="3590" width="9.7109375" style="50" customWidth="1"/>
    <col min="3591" max="3591" width="16.140625" style="50" customWidth="1"/>
    <col min="3592" max="3841" width="12.42578125" style="50"/>
    <col min="3842" max="3842" width="15" style="50" customWidth="1"/>
    <col min="3843" max="3843" width="12.42578125" style="50"/>
    <col min="3844" max="3844" width="14.140625" style="50" customWidth="1"/>
    <col min="3845" max="3845" width="12.42578125" style="50"/>
    <col min="3846" max="3846" width="9.7109375" style="50" customWidth="1"/>
    <col min="3847" max="3847" width="16.140625" style="50" customWidth="1"/>
    <col min="3848" max="4097" width="12.42578125" style="50"/>
    <col min="4098" max="4098" width="15" style="50" customWidth="1"/>
    <col min="4099" max="4099" width="12.42578125" style="50"/>
    <col min="4100" max="4100" width="14.140625" style="50" customWidth="1"/>
    <col min="4101" max="4101" width="12.42578125" style="50"/>
    <col min="4102" max="4102" width="9.7109375" style="50" customWidth="1"/>
    <col min="4103" max="4103" width="16.140625" style="50" customWidth="1"/>
    <col min="4104" max="4353" width="12.42578125" style="50"/>
    <col min="4354" max="4354" width="15" style="50" customWidth="1"/>
    <col min="4355" max="4355" width="12.42578125" style="50"/>
    <col min="4356" max="4356" width="14.140625" style="50" customWidth="1"/>
    <col min="4357" max="4357" width="12.42578125" style="50"/>
    <col min="4358" max="4358" width="9.7109375" style="50" customWidth="1"/>
    <col min="4359" max="4359" width="16.140625" style="50" customWidth="1"/>
    <col min="4360" max="4609" width="12.42578125" style="50"/>
    <col min="4610" max="4610" width="15" style="50" customWidth="1"/>
    <col min="4611" max="4611" width="12.42578125" style="50"/>
    <col min="4612" max="4612" width="14.140625" style="50" customWidth="1"/>
    <col min="4613" max="4613" width="12.42578125" style="50"/>
    <col min="4614" max="4614" width="9.7109375" style="50" customWidth="1"/>
    <col min="4615" max="4615" width="16.140625" style="50" customWidth="1"/>
    <col min="4616" max="4865" width="12.42578125" style="50"/>
    <col min="4866" max="4866" width="15" style="50" customWidth="1"/>
    <col min="4867" max="4867" width="12.42578125" style="50"/>
    <col min="4868" max="4868" width="14.140625" style="50" customWidth="1"/>
    <col min="4869" max="4869" width="12.42578125" style="50"/>
    <col min="4870" max="4870" width="9.7109375" style="50" customWidth="1"/>
    <col min="4871" max="4871" width="16.140625" style="50" customWidth="1"/>
    <col min="4872" max="5121" width="12.42578125" style="50"/>
    <col min="5122" max="5122" width="15" style="50" customWidth="1"/>
    <col min="5123" max="5123" width="12.42578125" style="50"/>
    <col min="5124" max="5124" width="14.140625" style="50" customWidth="1"/>
    <col min="5125" max="5125" width="12.42578125" style="50"/>
    <col min="5126" max="5126" width="9.7109375" style="50" customWidth="1"/>
    <col min="5127" max="5127" width="16.140625" style="50" customWidth="1"/>
    <col min="5128" max="5377" width="12.42578125" style="50"/>
    <col min="5378" max="5378" width="15" style="50" customWidth="1"/>
    <col min="5379" max="5379" width="12.42578125" style="50"/>
    <col min="5380" max="5380" width="14.140625" style="50" customWidth="1"/>
    <col min="5381" max="5381" width="12.42578125" style="50"/>
    <col min="5382" max="5382" width="9.7109375" style="50" customWidth="1"/>
    <col min="5383" max="5383" width="16.140625" style="50" customWidth="1"/>
    <col min="5384" max="5633" width="12.42578125" style="50"/>
    <col min="5634" max="5634" width="15" style="50" customWidth="1"/>
    <col min="5635" max="5635" width="12.42578125" style="50"/>
    <col min="5636" max="5636" width="14.140625" style="50" customWidth="1"/>
    <col min="5637" max="5637" width="12.42578125" style="50"/>
    <col min="5638" max="5638" width="9.7109375" style="50" customWidth="1"/>
    <col min="5639" max="5639" width="16.140625" style="50" customWidth="1"/>
    <col min="5640" max="5889" width="12.42578125" style="50"/>
    <col min="5890" max="5890" width="15" style="50" customWidth="1"/>
    <col min="5891" max="5891" width="12.42578125" style="50"/>
    <col min="5892" max="5892" width="14.140625" style="50" customWidth="1"/>
    <col min="5893" max="5893" width="12.42578125" style="50"/>
    <col min="5894" max="5894" width="9.7109375" style="50" customWidth="1"/>
    <col min="5895" max="5895" width="16.140625" style="50" customWidth="1"/>
    <col min="5896" max="6145" width="12.42578125" style="50"/>
    <col min="6146" max="6146" width="15" style="50" customWidth="1"/>
    <col min="6147" max="6147" width="12.42578125" style="50"/>
    <col min="6148" max="6148" width="14.140625" style="50" customWidth="1"/>
    <col min="6149" max="6149" width="12.42578125" style="50"/>
    <col min="6150" max="6150" width="9.7109375" style="50" customWidth="1"/>
    <col min="6151" max="6151" width="16.140625" style="50" customWidth="1"/>
    <col min="6152" max="6401" width="12.42578125" style="50"/>
    <col min="6402" max="6402" width="15" style="50" customWidth="1"/>
    <col min="6403" max="6403" width="12.42578125" style="50"/>
    <col min="6404" max="6404" width="14.140625" style="50" customWidth="1"/>
    <col min="6405" max="6405" width="12.42578125" style="50"/>
    <col min="6406" max="6406" width="9.7109375" style="50" customWidth="1"/>
    <col min="6407" max="6407" width="16.140625" style="50" customWidth="1"/>
    <col min="6408" max="6657" width="12.42578125" style="50"/>
    <col min="6658" max="6658" width="15" style="50" customWidth="1"/>
    <col min="6659" max="6659" width="12.42578125" style="50"/>
    <col min="6660" max="6660" width="14.140625" style="50" customWidth="1"/>
    <col min="6661" max="6661" width="12.42578125" style="50"/>
    <col min="6662" max="6662" width="9.7109375" style="50" customWidth="1"/>
    <col min="6663" max="6663" width="16.140625" style="50" customWidth="1"/>
    <col min="6664" max="6913" width="12.42578125" style="50"/>
    <col min="6914" max="6914" width="15" style="50" customWidth="1"/>
    <col min="6915" max="6915" width="12.42578125" style="50"/>
    <col min="6916" max="6916" width="14.140625" style="50" customWidth="1"/>
    <col min="6917" max="6917" width="12.42578125" style="50"/>
    <col min="6918" max="6918" width="9.7109375" style="50" customWidth="1"/>
    <col min="6919" max="6919" width="16.140625" style="50" customWidth="1"/>
    <col min="6920" max="7169" width="12.42578125" style="50"/>
    <col min="7170" max="7170" width="15" style="50" customWidth="1"/>
    <col min="7171" max="7171" width="12.42578125" style="50"/>
    <col min="7172" max="7172" width="14.140625" style="50" customWidth="1"/>
    <col min="7173" max="7173" width="12.42578125" style="50"/>
    <col min="7174" max="7174" width="9.7109375" style="50" customWidth="1"/>
    <col min="7175" max="7175" width="16.140625" style="50" customWidth="1"/>
    <col min="7176" max="7425" width="12.42578125" style="50"/>
    <col min="7426" max="7426" width="15" style="50" customWidth="1"/>
    <col min="7427" max="7427" width="12.42578125" style="50"/>
    <col min="7428" max="7428" width="14.140625" style="50" customWidth="1"/>
    <col min="7429" max="7429" width="12.42578125" style="50"/>
    <col min="7430" max="7430" width="9.7109375" style="50" customWidth="1"/>
    <col min="7431" max="7431" width="16.140625" style="50" customWidth="1"/>
    <col min="7432" max="7681" width="12.42578125" style="50"/>
    <col min="7682" max="7682" width="15" style="50" customWidth="1"/>
    <col min="7683" max="7683" width="12.42578125" style="50"/>
    <col min="7684" max="7684" width="14.140625" style="50" customWidth="1"/>
    <col min="7685" max="7685" width="12.42578125" style="50"/>
    <col min="7686" max="7686" width="9.7109375" style="50" customWidth="1"/>
    <col min="7687" max="7687" width="16.140625" style="50" customWidth="1"/>
    <col min="7688" max="7937" width="12.42578125" style="50"/>
    <col min="7938" max="7938" width="15" style="50" customWidth="1"/>
    <col min="7939" max="7939" width="12.42578125" style="50"/>
    <col min="7940" max="7940" width="14.140625" style="50" customWidth="1"/>
    <col min="7941" max="7941" width="12.42578125" style="50"/>
    <col min="7942" max="7942" width="9.7109375" style="50" customWidth="1"/>
    <col min="7943" max="7943" width="16.140625" style="50" customWidth="1"/>
    <col min="7944" max="8193" width="12.42578125" style="50"/>
    <col min="8194" max="8194" width="15" style="50" customWidth="1"/>
    <col min="8195" max="8195" width="12.42578125" style="50"/>
    <col min="8196" max="8196" width="14.140625" style="50" customWidth="1"/>
    <col min="8197" max="8197" width="12.42578125" style="50"/>
    <col min="8198" max="8198" width="9.7109375" style="50" customWidth="1"/>
    <col min="8199" max="8199" width="16.140625" style="50" customWidth="1"/>
    <col min="8200" max="8449" width="12.42578125" style="50"/>
    <col min="8450" max="8450" width="15" style="50" customWidth="1"/>
    <col min="8451" max="8451" width="12.42578125" style="50"/>
    <col min="8452" max="8452" width="14.140625" style="50" customWidth="1"/>
    <col min="8453" max="8453" width="12.42578125" style="50"/>
    <col min="8454" max="8454" width="9.7109375" style="50" customWidth="1"/>
    <col min="8455" max="8455" width="16.140625" style="50" customWidth="1"/>
    <col min="8456" max="8705" width="12.42578125" style="50"/>
    <col min="8706" max="8706" width="15" style="50" customWidth="1"/>
    <col min="8707" max="8707" width="12.42578125" style="50"/>
    <col min="8708" max="8708" width="14.140625" style="50" customWidth="1"/>
    <col min="8709" max="8709" width="12.42578125" style="50"/>
    <col min="8710" max="8710" width="9.7109375" style="50" customWidth="1"/>
    <col min="8711" max="8711" width="16.140625" style="50" customWidth="1"/>
    <col min="8712" max="8961" width="12.42578125" style="50"/>
    <col min="8962" max="8962" width="15" style="50" customWidth="1"/>
    <col min="8963" max="8963" width="12.42578125" style="50"/>
    <col min="8964" max="8964" width="14.140625" style="50" customWidth="1"/>
    <col min="8965" max="8965" width="12.42578125" style="50"/>
    <col min="8966" max="8966" width="9.7109375" style="50" customWidth="1"/>
    <col min="8967" max="8967" width="16.140625" style="50" customWidth="1"/>
    <col min="8968" max="9217" width="12.42578125" style="50"/>
    <col min="9218" max="9218" width="15" style="50" customWidth="1"/>
    <col min="9219" max="9219" width="12.42578125" style="50"/>
    <col min="9220" max="9220" width="14.140625" style="50" customWidth="1"/>
    <col min="9221" max="9221" width="12.42578125" style="50"/>
    <col min="9222" max="9222" width="9.7109375" style="50" customWidth="1"/>
    <col min="9223" max="9223" width="16.140625" style="50" customWidth="1"/>
    <col min="9224" max="9473" width="12.42578125" style="50"/>
    <col min="9474" max="9474" width="15" style="50" customWidth="1"/>
    <col min="9475" max="9475" width="12.42578125" style="50"/>
    <col min="9476" max="9476" width="14.140625" style="50" customWidth="1"/>
    <col min="9477" max="9477" width="12.42578125" style="50"/>
    <col min="9478" max="9478" width="9.7109375" style="50" customWidth="1"/>
    <col min="9479" max="9479" width="16.140625" style="50" customWidth="1"/>
    <col min="9480" max="9729" width="12.42578125" style="50"/>
    <col min="9730" max="9730" width="15" style="50" customWidth="1"/>
    <col min="9731" max="9731" width="12.42578125" style="50"/>
    <col min="9732" max="9732" width="14.140625" style="50" customWidth="1"/>
    <col min="9733" max="9733" width="12.42578125" style="50"/>
    <col min="9734" max="9734" width="9.7109375" style="50" customWidth="1"/>
    <col min="9735" max="9735" width="16.140625" style="50" customWidth="1"/>
    <col min="9736" max="9985" width="12.42578125" style="50"/>
    <col min="9986" max="9986" width="15" style="50" customWidth="1"/>
    <col min="9987" max="9987" width="12.42578125" style="50"/>
    <col min="9988" max="9988" width="14.140625" style="50" customWidth="1"/>
    <col min="9989" max="9989" width="12.42578125" style="50"/>
    <col min="9990" max="9990" width="9.7109375" style="50" customWidth="1"/>
    <col min="9991" max="9991" width="16.140625" style="50" customWidth="1"/>
    <col min="9992" max="10241" width="12.42578125" style="50"/>
    <col min="10242" max="10242" width="15" style="50" customWidth="1"/>
    <col min="10243" max="10243" width="12.42578125" style="50"/>
    <col min="10244" max="10244" width="14.140625" style="50" customWidth="1"/>
    <col min="10245" max="10245" width="12.42578125" style="50"/>
    <col min="10246" max="10246" width="9.7109375" style="50" customWidth="1"/>
    <col min="10247" max="10247" width="16.140625" style="50" customWidth="1"/>
    <col min="10248" max="10497" width="12.42578125" style="50"/>
    <col min="10498" max="10498" width="15" style="50" customWidth="1"/>
    <col min="10499" max="10499" width="12.42578125" style="50"/>
    <col min="10500" max="10500" width="14.140625" style="50" customWidth="1"/>
    <col min="10501" max="10501" width="12.42578125" style="50"/>
    <col min="10502" max="10502" width="9.7109375" style="50" customWidth="1"/>
    <col min="10503" max="10503" width="16.140625" style="50" customWidth="1"/>
    <col min="10504" max="10753" width="12.42578125" style="50"/>
    <col min="10754" max="10754" width="15" style="50" customWidth="1"/>
    <col min="10755" max="10755" width="12.42578125" style="50"/>
    <col min="10756" max="10756" width="14.140625" style="50" customWidth="1"/>
    <col min="10757" max="10757" width="12.42578125" style="50"/>
    <col min="10758" max="10758" width="9.7109375" style="50" customWidth="1"/>
    <col min="10759" max="10759" width="16.140625" style="50" customWidth="1"/>
    <col min="10760" max="11009" width="12.42578125" style="50"/>
    <col min="11010" max="11010" width="15" style="50" customWidth="1"/>
    <col min="11011" max="11011" width="12.42578125" style="50"/>
    <col min="11012" max="11012" width="14.140625" style="50" customWidth="1"/>
    <col min="11013" max="11013" width="12.42578125" style="50"/>
    <col min="11014" max="11014" width="9.7109375" style="50" customWidth="1"/>
    <col min="11015" max="11015" width="16.140625" style="50" customWidth="1"/>
    <col min="11016" max="11265" width="12.42578125" style="50"/>
    <col min="11266" max="11266" width="15" style="50" customWidth="1"/>
    <col min="11267" max="11267" width="12.42578125" style="50"/>
    <col min="11268" max="11268" width="14.140625" style="50" customWidth="1"/>
    <col min="11269" max="11269" width="12.42578125" style="50"/>
    <col min="11270" max="11270" width="9.7109375" style="50" customWidth="1"/>
    <col min="11271" max="11271" width="16.140625" style="50" customWidth="1"/>
    <col min="11272" max="11521" width="12.42578125" style="50"/>
    <col min="11522" max="11522" width="15" style="50" customWidth="1"/>
    <col min="11523" max="11523" width="12.42578125" style="50"/>
    <col min="11524" max="11524" width="14.140625" style="50" customWidth="1"/>
    <col min="11525" max="11525" width="12.42578125" style="50"/>
    <col min="11526" max="11526" width="9.7109375" style="50" customWidth="1"/>
    <col min="11527" max="11527" width="16.140625" style="50" customWidth="1"/>
    <col min="11528" max="11777" width="12.42578125" style="50"/>
    <col min="11778" max="11778" width="15" style="50" customWidth="1"/>
    <col min="11779" max="11779" width="12.42578125" style="50"/>
    <col min="11780" max="11780" width="14.140625" style="50" customWidth="1"/>
    <col min="11781" max="11781" width="12.42578125" style="50"/>
    <col min="11782" max="11782" width="9.7109375" style="50" customWidth="1"/>
    <col min="11783" max="11783" width="16.140625" style="50" customWidth="1"/>
    <col min="11784" max="12033" width="12.42578125" style="50"/>
    <col min="12034" max="12034" width="15" style="50" customWidth="1"/>
    <col min="12035" max="12035" width="12.42578125" style="50"/>
    <col min="12036" max="12036" width="14.140625" style="50" customWidth="1"/>
    <col min="12037" max="12037" width="12.42578125" style="50"/>
    <col min="12038" max="12038" width="9.7109375" style="50" customWidth="1"/>
    <col min="12039" max="12039" width="16.140625" style="50" customWidth="1"/>
    <col min="12040" max="12289" width="12.42578125" style="50"/>
    <col min="12290" max="12290" width="15" style="50" customWidth="1"/>
    <col min="12291" max="12291" width="12.42578125" style="50"/>
    <col min="12292" max="12292" width="14.140625" style="50" customWidth="1"/>
    <col min="12293" max="12293" width="12.42578125" style="50"/>
    <col min="12294" max="12294" width="9.7109375" style="50" customWidth="1"/>
    <col min="12295" max="12295" width="16.140625" style="50" customWidth="1"/>
    <col min="12296" max="12545" width="12.42578125" style="50"/>
    <col min="12546" max="12546" width="15" style="50" customWidth="1"/>
    <col min="12547" max="12547" width="12.42578125" style="50"/>
    <col min="12548" max="12548" width="14.140625" style="50" customWidth="1"/>
    <col min="12549" max="12549" width="12.42578125" style="50"/>
    <col min="12550" max="12550" width="9.7109375" style="50" customWidth="1"/>
    <col min="12551" max="12551" width="16.140625" style="50" customWidth="1"/>
    <col min="12552" max="12801" width="12.42578125" style="50"/>
    <col min="12802" max="12802" width="15" style="50" customWidth="1"/>
    <col min="12803" max="12803" width="12.42578125" style="50"/>
    <col min="12804" max="12804" width="14.140625" style="50" customWidth="1"/>
    <col min="12805" max="12805" width="12.42578125" style="50"/>
    <col min="12806" max="12806" width="9.7109375" style="50" customWidth="1"/>
    <col min="12807" max="12807" width="16.140625" style="50" customWidth="1"/>
    <col min="12808" max="13057" width="12.42578125" style="50"/>
    <col min="13058" max="13058" width="15" style="50" customWidth="1"/>
    <col min="13059" max="13059" width="12.42578125" style="50"/>
    <col min="13060" max="13060" width="14.140625" style="50" customWidth="1"/>
    <col min="13061" max="13061" width="12.42578125" style="50"/>
    <col min="13062" max="13062" width="9.7109375" style="50" customWidth="1"/>
    <col min="13063" max="13063" width="16.140625" style="50" customWidth="1"/>
    <col min="13064" max="13313" width="12.42578125" style="50"/>
    <col min="13314" max="13314" width="15" style="50" customWidth="1"/>
    <col min="13315" max="13315" width="12.42578125" style="50"/>
    <col min="13316" max="13316" width="14.140625" style="50" customWidth="1"/>
    <col min="13317" max="13317" width="12.42578125" style="50"/>
    <col min="13318" max="13318" width="9.7109375" style="50" customWidth="1"/>
    <col min="13319" max="13319" width="16.140625" style="50" customWidth="1"/>
    <col min="13320" max="13569" width="12.42578125" style="50"/>
    <col min="13570" max="13570" width="15" style="50" customWidth="1"/>
    <col min="13571" max="13571" width="12.42578125" style="50"/>
    <col min="13572" max="13572" width="14.140625" style="50" customWidth="1"/>
    <col min="13573" max="13573" width="12.42578125" style="50"/>
    <col min="13574" max="13574" width="9.7109375" style="50" customWidth="1"/>
    <col min="13575" max="13575" width="16.140625" style="50" customWidth="1"/>
    <col min="13576" max="13825" width="12.42578125" style="50"/>
    <col min="13826" max="13826" width="15" style="50" customWidth="1"/>
    <col min="13827" max="13827" width="12.42578125" style="50"/>
    <col min="13828" max="13828" width="14.140625" style="50" customWidth="1"/>
    <col min="13829" max="13829" width="12.42578125" style="50"/>
    <col min="13830" max="13830" width="9.7109375" style="50" customWidth="1"/>
    <col min="13831" max="13831" width="16.140625" style="50" customWidth="1"/>
    <col min="13832" max="14081" width="12.42578125" style="50"/>
    <col min="14082" max="14082" width="15" style="50" customWidth="1"/>
    <col min="14083" max="14083" width="12.42578125" style="50"/>
    <col min="14084" max="14084" width="14.140625" style="50" customWidth="1"/>
    <col min="14085" max="14085" width="12.42578125" style="50"/>
    <col min="14086" max="14086" width="9.7109375" style="50" customWidth="1"/>
    <col min="14087" max="14087" width="16.140625" style="50" customWidth="1"/>
    <col min="14088" max="14337" width="12.42578125" style="50"/>
    <col min="14338" max="14338" width="15" style="50" customWidth="1"/>
    <col min="14339" max="14339" width="12.42578125" style="50"/>
    <col min="14340" max="14340" width="14.140625" style="50" customWidth="1"/>
    <col min="14341" max="14341" width="12.42578125" style="50"/>
    <col min="14342" max="14342" width="9.7109375" style="50" customWidth="1"/>
    <col min="14343" max="14343" width="16.140625" style="50" customWidth="1"/>
    <col min="14344" max="14593" width="12.42578125" style="50"/>
    <col min="14594" max="14594" width="15" style="50" customWidth="1"/>
    <col min="14595" max="14595" width="12.42578125" style="50"/>
    <col min="14596" max="14596" width="14.140625" style="50" customWidth="1"/>
    <col min="14597" max="14597" width="12.42578125" style="50"/>
    <col min="14598" max="14598" width="9.7109375" style="50" customWidth="1"/>
    <col min="14599" max="14599" width="16.140625" style="50" customWidth="1"/>
    <col min="14600" max="14849" width="12.42578125" style="50"/>
    <col min="14850" max="14850" width="15" style="50" customWidth="1"/>
    <col min="14851" max="14851" width="12.42578125" style="50"/>
    <col min="14852" max="14852" width="14.140625" style="50" customWidth="1"/>
    <col min="14853" max="14853" width="12.42578125" style="50"/>
    <col min="14854" max="14854" width="9.7109375" style="50" customWidth="1"/>
    <col min="14855" max="14855" width="16.140625" style="50" customWidth="1"/>
    <col min="14856" max="15105" width="12.42578125" style="50"/>
    <col min="15106" max="15106" width="15" style="50" customWidth="1"/>
    <col min="15107" max="15107" width="12.42578125" style="50"/>
    <col min="15108" max="15108" width="14.140625" style="50" customWidth="1"/>
    <col min="15109" max="15109" width="12.42578125" style="50"/>
    <col min="15110" max="15110" width="9.7109375" style="50" customWidth="1"/>
    <col min="15111" max="15111" width="16.140625" style="50" customWidth="1"/>
    <col min="15112" max="15361" width="12.42578125" style="50"/>
    <col min="15362" max="15362" width="15" style="50" customWidth="1"/>
    <col min="15363" max="15363" width="12.42578125" style="50"/>
    <col min="15364" max="15364" width="14.140625" style="50" customWidth="1"/>
    <col min="15365" max="15365" width="12.42578125" style="50"/>
    <col min="15366" max="15366" width="9.7109375" style="50" customWidth="1"/>
    <col min="15367" max="15367" width="16.140625" style="50" customWidth="1"/>
    <col min="15368" max="15617" width="12.42578125" style="50"/>
    <col min="15618" max="15618" width="15" style="50" customWidth="1"/>
    <col min="15619" max="15619" width="12.42578125" style="50"/>
    <col min="15620" max="15620" width="14.140625" style="50" customWidth="1"/>
    <col min="15621" max="15621" width="12.42578125" style="50"/>
    <col min="15622" max="15622" width="9.7109375" style="50" customWidth="1"/>
    <col min="15623" max="15623" width="16.140625" style="50" customWidth="1"/>
    <col min="15624" max="15873" width="12.42578125" style="50"/>
    <col min="15874" max="15874" width="15" style="50" customWidth="1"/>
    <col min="15875" max="15875" width="12.42578125" style="50"/>
    <col min="15876" max="15876" width="14.140625" style="50" customWidth="1"/>
    <col min="15877" max="15877" width="12.42578125" style="50"/>
    <col min="15878" max="15878" width="9.7109375" style="50" customWidth="1"/>
    <col min="15879" max="15879" width="16.140625" style="50" customWidth="1"/>
    <col min="15880" max="16129" width="12.42578125" style="50"/>
    <col min="16130" max="16130" width="15" style="50" customWidth="1"/>
    <col min="16131" max="16131" width="12.42578125" style="50"/>
    <col min="16132" max="16132" width="14.140625" style="50" customWidth="1"/>
    <col min="16133" max="16133" width="12.42578125" style="50"/>
    <col min="16134" max="16134" width="9.7109375" style="50" customWidth="1"/>
    <col min="16135" max="16135" width="16.140625" style="50" customWidth="1"/>
    <col min="16136" max="16384" width="12.42578125" style="50"/>
  </cols>
  <sheetData>
    <row r="1" spans="1:8" ht="15" customHeight="1" x14ac:dyDescent="0.2"/>
    <row r="2" spans="1:8" ht="30" customHeight="1" x14ac:dyDescent="0.2"/>
    <row r="3" spans="1:8" ht="30" customHeight="1" x14ac:dyDescent="0.2"/>
    <row r="4" spans="1:8" ht="30" customHeight="1" x14ac:dyDescent="0.2"/>
    <row r="5" spans="1:8" ht="30" customHeight="1" x14ac:dyDescent="0.2"/>
    <row r="6" spans="1:8" ht="30" customHeight="1" x14ac:dyDescent="0.2"/>
    <row r="7" spans="1:8" ht="30" customHeight="1" x14ac:dyDescent="0.2"/>
    <row r="8" spans="1:8" ht="30" customHeight="1" x14ac:dyDescent="0.2"/>
    <row r="9" spans="1:8" ht="59.1" customHeight="1" x14ac:dyDescent="0.2">
      <c r="A9" s="113" t="s">
        <v>187</v>
      </c>
      <c r="B9" s="113"/>
      <c r="C9" s="113"/>
      <c r="D9" s="113"/>
      <c r="E9" s="113"/>
      <c r="F9" s="113"/>
      <c r="G9" s="113"/>
      <c r="H9" s="113"/>
    </row>
    <row r="10" spans="1:8" ht="18.95" customHeight="1" x14ac:dyDescent="0.2">
      <c r="A10" s="114" t="s">
        <v>188</v>
      </c>
      <c r="B10" s="114"/>
      <c r="C10" s="114"/>
      <c r="D10" s="114"/>
      <c r="E10" s="114"/>
      <c r="F10" s="114"/>
      <c r="G10" s="114"/>
      <c r="H10" s="114"/>
    </row>
    <row r="11" spans="1:8" x14ac:dyDescent="0.2">
      <c r="A11" s="115"/>
      <c r="B11" s="115"/>
      <c r="C11" s="115"/>
    </row>
    <row r="12" spans="1:8" ht="23.1" customHeight="1" x14ac:dyDescent="0.2">
      <c r="A12" s="51"/>
      <c r="B12" s="52"/>
      <c r="C12" s="53"/>
      <c r="D12" s="116" t="s">
        <v>189</v>
      </c>
      <c r="E12" s="116"/>
      <c r="F12" s="116"/>
      <c r="G12" s="117"/>
      <c r="H12" s="117"/>
    </row>
    <row r="13" spans="1:8" ht="57.95" customHeight="1" x14ac:dyDescent="0.2">
      <c r="A13" s="54"/>
      <c r="B13" s="55"/>
      <c r="C13" s="56"/>
      <c r="D13" s="118" t="s">
        <v>190</v>
      </c>
      <c r="E13" s="118"/>
      <c r="F13" s="118"/>
      <c r="G13" s="119" t="s">
        <v>191</v>
      </c>
      <c r="H13" s="119"/>
    </row>
    <row r="14" spans="1:8" x14ac:dyDescent="0.2">
      <c r="A14" s="120"/>
      <c r="B14" s="120"/>
      <c r="C14" s="120"/>
    </row>
    <row r="15" spans="1:8" ht="26.1" customHeight="1" x14ac:dyDescent="0.2">
      <c r="A15" s="121"/>
      <c r="B15" s="57"/>
      <c r="C15" s="58"/>
      <c r="D15" s="124" t="s">
        <v>192</v>
      </c>
      <c r="E15" s="124"/>
      <c r="F15" s="59"/>
      <c r="G15" s="58"/>
      <c r="H15" s="59"/>
    </row>
    <row r="16" spans="1:8" ht="26.1" customHeight="1" x14ac:dyDescent="0.2">
      <c r="A16" s="122"/>
      <c r="B16" s="60"/>
      <c r="C16" s="61"/>
      <c r="D16" s="125" t="s">
        <v>193</v>
      </c>
      <c r="E16" s="125"/>
      <c r="G16" s="105" t="s">
        <v>194</v>
      </c>
      <c r="H16" s="105"/>
    </row>
    <row r="17" spans="1:8" x14ac:dyDescent="0.2">
      <c r="A17" s="123"/>
      <c r="B17" s="63"/>
      <c r="C17" s="64"/>
      <c r="D17" s="65"/>
      <c r="E17" s="65"/>
      <c r="F17" s="66"/>
      <c r="G17" s="67"/>
      <c r="H17" s="67"/>
    </row>
    <row r="18" spans="1:8" ht="24.95" customHeight="1" x14ac:dyDescent="0.2">
      <c r="A18" s="106"/>
      <c r="B18" s="68"/>
      <c r="C18" s="69"/>
      <c r="D18" s="108" t="s">
        <v>195</v>
      </c>
      <c r="E18" s="108"/>
      <c r="F18" s="59"/>
      <c r="G18" s="70"/>
      <c r="H18" s="71"/>
    </row>
    <row r="19" spans="1:8" ht="24.95" customHeight="1" x14ac:dyDescent="0.2">
      <c r="A19" s="102"/>
      <c r="B19" s="72"/>
      <c r="C19" s="73"/>
      <c r="D19" s="104" t="s">
        <v>196</v>
      </c>
      <c r="E19" s="104"/>
      <c r="G19" s="105" t="s">
        <v>197</v>
      </c>
      <c r="H19" s="105"/>
    </row>
    <row r="20" spans="1:8" x14ac:dyDescent="0.2">
      <c r="A20" s="107"/>
      <c r="B20" s="63"/>
      <c r="C20" s="74"/>
      <c r="D20" s="75"/>
      <c r="E20" s="65"/>
      <c r="F20" s="66"/>
      <c r="G20" s="67"/>
      <c r="H20" s="67"/>
    </row>
    <row r="21" spans="1:8" ht="24.95" customHeight="1" x14ac:dyDescent="0.2">
      <c r="A21" s="102"/>
      <c r="B21" s="76"/>
      <c r="C21" s="73"/>
      <c r="D21" s="103" t="s">
        <v>198</v>
      </c>
      <c r="E21" s="103"/>
      <c r="G21" s="62"/>
      <c r="H21" s="77"/>
    </row>
    <row r="22" spans="1:8" ht="24.95" customHeight="1" x14ac:dyDescent="0.2">
      <c r="A22" s="102"/>
      <c r="B22" s="72"/>
      <c r="C22" s="73"/>
      <c r="D22" s="104" t="s">
        <v>199</v>
      </c>
      <c r="E22" s="104"/>
      <c r="G22" s="105" t="s">
        <v>200</v>
      </c>
      <c r="H22" s="105"/>
    </row>
    <row r="23" spans="1:8" x14ac:dyDescent="0.2">
      <c r="A23" s="107"/>
      <c r="B23" s="63"/>
      <c r="C23" s="74"/>
      <c r="D23" s="75"/>
      <c r="E23" s="65"/>
      <c r="F23" s="66"/>
      <c r="G23" s="67"/>
      <c r="H23" s="67"/>
    </row>
    <row r="24" spans="1:8" ht="24.95" customHeight="1" x14ac:dyDescent="0.2">
      <c r="A24" s="106"/>
      <c r="B24" s="68"/>
      <c r="C24" s="69"/>
      <c r="D24" s="108" t="s">
        <v>201</v>
      </c>
      <c r="E24" s="108"/>
      <c r="F24" s="59"/>
      <c r="G24" s="70"/>
      <c r="H24" s="71"/>
    </row>
    <row r="25" spans="1:8" ht="24.95" customHeight="1" x14ac:dyDescent="0.2">
      <c r="A25" s="102"/>
      <c r="B25" s="72"/>
      <c r="C25" s="73"/>
      <c r="D25" s="104" t="s">
        <v>202</v>
      </c>
      <c r="E25" s="104"/>
      <c r="G25" s="105" t="s">
        <v>203</v>
      </c>
      <c r="H25" s="105"/>
    </row>
    <row r="26" spans="1:8" x14ac:dyDescent="0.2">
      <c r="A26" s="107"/>
      <c r="B26" s="63"/>
      <c r="C26" s="74"/>
      <c r="D26" s="75"/>
      <c r="E26" s="65"/>
      <c r="F26" s="66"/>
      <c r="G26" s="67"/>
      <c r="H26" s="67"/>
    </row>
    <row r="27" spans="1:8" ht="24.95" customHeight="1" x14ac:dyDescent="0.2">
      <c r="A27" s="102"/>
      <c r="B27" s="76"/>
      <c r="C27" s="73"/>
      <c r="D27" s="103" t="s">
        <v>204</v>
      </c>
      <c r="E27" s="103"/>
      <c r="G27" s="62"/>
      <c r="H27" s="77"/>
    </row>
    <row r="28" spans="1:8" ht="24.95" customHeight="1" x14ac:dyDescent="0.2">
      <c r="A28" s="102"/>
      <c r="B28" s="72"/>
      <c r="C28" s="73"/>
      <c r="D28" s="104" t="s">
        <v>205</v>
      </c>
      <c r="E28" s="104"/>
      <c r="G28" s="105" t="s">
        <v>206</v>
      </c>
      <c r="H28" s="105"/>
    </row>
    <row r="29" spans="1:8" x14ac:dyDescent="0.2">
      <c r="A29" s="102"/>
      <c r="B29" s="78"/>
      <c r="C29" s="79"/>
      <c r="D29" s="80"/>
      <c r="E29" s="81"/>
      <c r="G29" s="77"/>
      <c r="H29" s="77"/>
    </row>
    <row r="30" spans="1:8" ht="21.95" customHeight="1" x14ac:dyDescent="0.2">
      <c r="A30" s="106"/>
      <c r="B30" s="68"/>
      <c r="C30" s="69"/>
      <c r="D30" s="108" t="s">
        <v>207</v>
      </c>
      <c r="E30" s="108"/>
      <c r="F30" s="59"/>
      <c r="G30" s="70"/>
      <c r="H30" s="71"/>
    </row>
    <row r="31" spans="1:8" ht="24.95" customHeight="1" x14ac:dyDescent="0.2">
      <c r="A31" s="102"/>
      <c r="B31" s="72"/>
      <c r="C31" s="73"/>
      <c r="D31" s="104" t="s">
        <v>208</v>
      </c>
      <c r="E31" s="104"/>
      <c r="G31" s="105" t="s">
        <v>209</v>
      </c>
      <c r="H31" s="105"/>
    </row>
    <row r="32" spans="1:8" x14ac:dyDescent="0.2">
      <c r="A32" s="107"/>
      <c r="B32" s="63"/>
      <c r="C32" s="74"/>
      <c r="D32" s="65"/>
      <c r="E32" s="65"/>
      <c r="F32" s="66"/>
      <c r="G32" s="66"/>
      <c r="H32" s="66"/>
    </row>
    <row r="33" spans="1:8" ht="11.1" customHeight="1" x14ac:dyDescent="0.2">
      <c r="A33" s="82"/>
      <c r="B33" s="72"/>
      <c r="C33" s="79"/>
      <c r="D33" s="81"/>
      <c r="E33" s="81"/>
    </row>
    <row r="34" spans="1:8" ht="23.1" customHeight="1" x14ac:dyDescent="0.2">
      <c r="A34" s="109" t="s">
        <v>210</v>
      </c>
      <c r="B34" s="109"/>
      <c r="C34" s="110" t="s">
        <v>211</v>
      </c>
      <c r="D34" s="110"/>
      <c r="E34" s="110"/>
      <c r="F34" s="110"/>
      <c r="G34" s="110"/>
      <c r="H34" s="110"/>
    </row>
    <row r="35" spans="1:8" ht="39" customHeight="1" x14ac:dyDescent="0.2">
      <c r="A35" s="111" t="s">
        <v>219</v>
      </c>
      <c r="B35" s="112"/>
      <c r="C35" s="112" t="s">
        <v>220</v>
      </c>
      <c r="D35" s="112"/>
      <c r="E35" s="112"/>
      <c r="F35" s="112"/>
      <c r="G35" s="112"/>
      <c r="H35" s="112"/>
    </row>
    <row r="36" spans="1:8" ht="13.5" thickBot="1" x14ac:dyDescent="0.25"/>
    <row r="37" spans="1:8" ht="13.5" thickBot="1" x14ac:dyDescent="0.25">
      <c r="A37" s="83" t="s">
        <v>212</v>
      </c>
      <c r="B37" s="84" t="s">
        <v>213</v>
      </c>
      <c r="C37" s="84" t="s">
        <v>214</v>
      </c>
      <c r="D37" s="99" t="s">
        <v>215</v>
      </c>
      <c r="E37" s="100"/>
      <c r="F37" s="101"/>
      <c r="G37" s="84" t="s">
        <v>216</v>
      </c>
      <c r="H37" s="84" t="s">
        <v>217</v>
      </c>
    </row>
    <row r="38" spans="1:8" ht="13.5" thickBot="1" x14ac:dyDescent="0.25">
      <c r="A38" s="85" t="s">
        <v>221</v>
      </c>
      <c r="B38" s="86" t="s">
        <v>128</v>
      </c>
      <c r="C38" s="86">
        <v>1</v>
      </c>
      <c r="D38" s="99"/>
      <c r="E38" s="100"/>
      <c r="F38" s="101"/>
      <c r="G38" s="87" t="s">
        <v>218</v>
      </c>
      <c r="H38" s="86" t="s">
        <v>222</v>
      </c>
    </row>
  </sheetData>
  <mergeCells count="38">
    <mergeCell ref="A18:A20"/>
    <mergeCell ref="D18:E18"/>
    <mergeCell ref="D19:E19"/>
    <mergeCell ref="G19:H19"/>
    <mergeCell ref="A9:H9"/>
    <mergeCell ref="A10:H10"/>
    <mergeCell ref="A11:C11"/>
    <mergeCell ref="D12:F12"/>
    <mergeCell ref="G12:H12"/>
    <mergeCell ref="D13:F13"/>
    <mergeCell ref="G13:H13"/>
    <mergeCell ref="A14:C14"/>
    <mergeCell ref="A15:A17"/>
    <mergeCell ref="D15:E15"/>
    <mergeCell ref="D16:E16"/>
    <mergeCell ref="G16:H16"/>
    <mergeCell ref="A21:A23"/>
    <mergeCell ref="D21:E21"/>
    <mergeCell ref="D22:E22"/>
    <mergeCell ref="G22:H22"/>
    <mergeCell ref="A24:A26"/>
    <mergeCell ref="D24:E24"/>
    <mergeCell ref="D25:E25"/>
    <mergeCell ref="G25:H25"/>
    <mergeCell ref="D38:F38"/>
    <mergeCell ref="A27:A29"/>
    <mergeCell ref="D27:E27"/>
    <mergeCell ref="D28:E28"/>
    <mergeCell ref="G28:H28"/>
    <mergeCell ref="A30:A32"/>
    <mergeCell ref="D30:E30"/>
    <mergeCell ref="D31:E31"/>
    <mergeCell ref="G31:H31"/>
    <mergeCell ref="A34:B34"/>
    <mergeCell ref="C34:H34"/>
    <mergeCell ref="A35:B35"/>
    <mergeCell ref="C35:H35"/>
    <mergeCell ref="D37:F37"/>
  </mergeCells>
  <printOptions horizontalCentered="1" verticalCentered="1"/>
  <pageMargins left="0.45" right="0.45" top="0.5" bottom="0.5" header="0.3" footer="0.3"/>
  <pageSetup paperSize="9" scale="85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C53F05-9D4A-4EE0-9E10-67182E298B89}">
  <sheetPr>
    <pageSetUpPr fitToPage="1"/>
  </sheetPr>
  <dimension ref="A1:F137"/>
  <sheetViews>
    <sheetView view="pageBreakPreview" topLeftCell="A89" zoomScale="85" zoomScaleNormal="85" zoomScaleSheetLayoutView="85" workbookViewId="0">
      <selection activeCell="K110" sqref="K110"/>
    </sheetView>
  </sheetViews>
  <sheetFormatPr baseColWidth="10" defaultColWidth="11.42578125" defaultRowHeight="15" x14ac:dyDescent="0.25"/>
  <cols>
    <col min="1" max="1" width="10.7109375" style="1" customWidth="1"/>
    <col min="2" max="2" width="50.7109375" style="1" customWidth="1"/>
    <col min="3" max="3" width="5.7109375" style="1" customWidth="1"/>
    <col min="4" max="4" width="15" style="48" bestFit="1" customWidth="1"/>
    <col min="5" max="6" width="15.7109375" style="1" customWidth="1"/>
    <col min="7" max="16384" width="11.42578125" style="1"/>
  </cols>
  <sheetData>
    <row r="1" spans="1:6" ht="16.5" customHeight="1" x14ac:dyDescent="0.25">
      <c r="A1" s="129" t="s">
        <v>90</v>
      </c>
      <c r="B1" s="129"/>
      <c r="C1" s="129" t="s">
        <v>129</v>
      </c>
      <c r="D1" s="129"/>
      <c r="E1" s="129"/>
      <c r="F1" s="129"/>
    </row>
    <row r="2" spans="1:6" ht="15" customHeight="1" x14ac:dyDescent="0.25">
      <c r="A2" s="129"/>
      <c r="B2" s="129"/>
      <c r="C2" s="129"/>
      <c r="D2" s="129"/>
      <c r="E2" s="129"/>
      <c r="F2" s="129"/>
    </row>
    <row r="3" spans="1:6" ht="15" customHeight="1" x14ac:dyDescent="0.25">
      <c r="A3" s="129"/>
      <c r="B3" s="129"/>
      <c r="C3" s="129"/>
      <c r="D3" s="129"/>
      <c r="E3" s="129"/>
      <c r="F3" s="129"/>
    </row>
    <row r="4" spans="1:6" ht="15" customHeight="1" x14ac:dyDescent="0.25">
      <c r="A4" s="129"/>
      <c r="B4" s="129"/>
      <c r="C4" s="129"/>
      <c r="D4" s="129"/>
      <c r="E4" s="129"/>
      <c r="F4" s="129"/>
    </row>
    <row r="5" spans="1:6" x14ac:dyDescent="0.25">
      <c r="A5" s="130" t="s">
        <v>7</v>
      </c>
      <c r="B5" s="130"/>
      <c r="C5" s="130" t="s">
        <v>128</v>
      </c>
      <c r="D5" s="130"/>
      <c r="E5" s="3">
        <v>45771</v>
      </c>
      <c r="F5" s="2" t="s">
        <v>186</v>
      </c>
    </row>
    <row r="6" spans="1:6" ht="15.75" thickBot="1" x14ac:dyDescent="0.3">
      <c r="A6" s="2"/>
      <c r="B6" s="2"/>
      <c r="C6" s="2"/>
      <c r="D6" s="42"/>
      <c r="E6" s="2"/>
      <c r="F6" s="2"/>
    </row>
    <row r="7" spans="1:6" x14ac:dyDescent="0.25">
      <c r="A7" s="131" t="s">
        <v>9</v>
      </c>
      <c r="B7" s="132"/>
      <c r="C7" s="132"/>
      <c r="D7" s="132"/>
      <c r="E7" s="132"/>
      <c r="F7" s="133"/>
    </row>
    <row r="8" spans="1:6" x14ac:dyDescent="0.25">
      <c r="A8" s="126" t="s">
        <v>10</v>
      </c>
      <c r="B8" s="127"/>
      <c r="C8" s="127"/>
      <c r="D8" s="127"/>
      <c r="E8" s="127"/>
      <c r="F8" s="128"/>
    </row>
    <row r="9" spans="1:6" ht="30" customHeight="1" x14ac:dyDescent="0.25">
      <c r="A9" s="136" t="s">
        <v>11</v>
      </c>
      <c r="B9" s="137"/>
      <c r="C9" s="137"/>
      <c r="D9" s="137"/>
      <c r="E9" s="137"/>
      <c r="F9" s="138"/>
    </row>
    <row r="10" spans="1:6" ht="30" customHeight="1" x14ac:dyDescent="0.25">
      <c r="A10" s="136" t="s">
        <v>12</v>
      </c>
      <c r="B10" s="137"/>
      <c r="C10" s="137"/>
      <c r="D10" s="137"/>
      <c r="E10" s="137"/>
      <c r="F10" s="138"/>
    </row>
    <row r="11" spans="1:6" ht="30" customHeight="1" x14ac:dyDescent="0.25">
      <c r="A11" s="139" t="s">
        <v>13</v>
      </c>
      <c r="B11" s="140"/>
      <c r="C11" s="140"/>
      <c r="D11" s="140"/>
      <c r="E11" s="140"/>
      <c r="F11" s="141"/>
    </row>
    <row r="12" spans="1:6" ht="15.75" thickBot="1" x14ac:dyDescent="0.3">
      <c r="A12" s="142" t="s">
        <v>14</v>
      </c>
      <c r="B12" s="143"/>
      <c r="C12" s="143"/>
      <c r="D12" s="143"/>
      <c r="E12" s="143"/>
      <c r="F12" s="144"/>
    </row>
    <row r="13" spans="1:6" ht="15.75" thickBot="1" x14ac:dyDescent="0.3">
      <c r="A13" s="4"/>
      <c r="B13" s="4"/>
      <c r="C13" s="2"/>
      <c r="D13" s="42"/>
      <c r="E13" s="2"/>
      <c r="F13" s="2"/>
    </row>
    <row r="14" spans="1:6" ht="15.75" thickBot="1" x14ac:dyDescent="0.3">
      <c r="A14" s="13" t="s">
        <v>3</v>
      </c>
      <c r="B14" s="14" t="s">
        <v>4</v>
      </c>
      <c r="C14" s="14" t="s">
        <v>2</v>
      </c>
      <c r="D14" s="14" t="s">
        <v>185</v>
      </c>
      <c r="E14" s="14" t="s">
        <v>5</v>
      </c>
      <c r="F14" s="15" t="s">
        <v>6</v>
      </c>
    </row>
    <row r="15" spans="1:6" ht="15.75" thickBot="1" x14ac:dyDescent="0.3">
      <c r="A15" s="16">
        <v>1</v>
      </c>
      <c r="B15" s="145" t="s">
        <v>34</v>
      </c>
      <c r="C15" s="145"/>
      <c r="D15" s="145"/>
      <c r="E15" s="145"/>
      <c r="F15" s="146"/>
    </row>
    <row r="16" spans="1:6" ht="15.75" thickBot="1" x14ac:dyDescent="0.3">
      <c r="A16" s="16">
        <v>2</v>
      </c>
      <c r="B16" s="145" t="s">
        <v>35</v>
      </c>
      <c r="C16" s="145"/>
      <c r="D16" s="145"/>
      <c r="E16" s="145"/>
      <c r="F16" s="146"/>
    </row>
    <row r="17" spans="1:6" ht="15.75" thickBot="1" x14ac:dyDescent="0.3">
      <c r="A17" s="16">
        <v>3</v>
      </c>
      <c r="B17" s="145" t="s">
        <v>150</v>
      </c>
      <c r="C17" s="145"/>
      <c r="D17" s="145"/>
      <c r="E17" s="145"/>
      <c r="F17" s="146"/>
    </row>
    <row r="18" spans="1:6" x14ac:dyDescent="0.25">
      <c r="A18" s="17" t="s">
        <v>59</v>
      </c>
      <c r="B18" s="18" t="s">
        <v>8</v>
      </c>
      <c r="C18" s="19"/>
      <c r="D18" s="43"/>
      <c r="E18" s="41"/>
      <c r="F18" s="20"/>
    </row>
    <row r="19" spans="1:6" ht="39" x14ac:dyDescent="0.25">
      <c r="A19" s="6" t="s">
        <v>58</v>
      </c>
      <c r="B19" s="7" t="s">
        <v>42</v>
      </c>
      <c r="C19" s="8" t="s">
        <v>15</v>
      </c>
      <c r="D19" s="44"/>
      <c r="E19" s="49"/>
      <c r="F19" s="9">
        <f>D19*E19</f>
        <v>0</v>
      </c>
    </row>
    <row r="20" spans="1:6" x14ac:dyDescent="0.25">
      <c r="A20" s="6" t="s">
        <v>57</v>
      </c>
      <c r="B20" s="7" t="s">
        <v>23</v>
      </c>
      <c r="C20" s="8" t="s">
        <v>15</v>
      </c>
      <c r="D20" s="44"/>
      <c r="E20" s="49"/>
      <c r="F20" s="9">
        <f>D20*E20</f>
        <v>0</v>
      </c>
    </row>
    <row r="21" spans="1:6" x14ac:dyDescent="0.25">
      <c r="A21" s="6" t="s">
        <v>56</v>
      </c>
      <c r="B21" s="7" t="s">
        <v>28</v>
      </c>
      <c r="C21" s="8" t="s">
        <v>15</v>
      </c>
      <c r="D21" s="44"/>
      <c r="E21" s="49"/>
      <c r="F21" s="9">
        <f>D21*E21</f>
        <v>0</v>
      </c>
    </row>
    <row r="22" spans="1:6" x14ac:dyDescent="0.25">
      <c r="A22" s="6" t="s">
        <v>55</v>
      </c>
      <c r="B22" s="7" t="s">
        <v>29</v>
      </c>
      <c r="C22" s="8" t="s">
        <v>15</v>
      </c>
      <c r="D22" s="44"/>
      <c r="E22" s="49"/>
      <c r="F22" s="9">
        <f>D22*E22</f>
        <v>0</v>
      </c>
    </row>
    <row r="23" spans="1:6" x14ac:dyDescent="0.25">
      <c r="A23" s="6" t="s">
        <v>54</v>
      </c>
      <c r="B23" s="7" t="s">
        <v>30</v>
      </c>
      <c r="C23" s="8" t="s">
        <v>15</v>
      </c>
      <c r="D23" s="44"/>
      <c r="E23" s="49"/>
      <c r="F23" s="9">
        <f>D23*E23</f>
        <v>0</v>
      </c>
    </row>
    <row r="24" spans="1:6" x14ac:dyDescent="0.25">
      <c r="A24" s="6" t="s">
        <v>114</v>
      </c>
      <c r="B24" s="7" t="s">
        <v>16</v>
      </c>
      <c r="C24" s="8" t="s">
        <v>40</v>
      </c>
      <c r="D24" s="46"/>
      <c r="E24" s="134" t="s">
        <v>87</v>
      </c>
      <c r="F24" s="135"/>
    </row>
    <row r="25" spans="1:6" x14ac:dyDescent="0.25">
      <c r="A25" s="6" t="s">
        <v>115</v>
      </c>
      <c r="B25" s="7" t="s">
        <v>33</v>
      </c>
      <c r="C25" s="8" t="s">
        <v>40</v>
      </c>
      <c r="D25" s="46"/>
      <c r="E25" s="134" t="s">
        <v>87</v>
      </c>
      <c r="F25" s="135"/>
    </row>
    <row r="26" spans="1:6" x14ac:dyDescent="0.25">
      <c r="A26" s="6" t="s">
        <v>183</v>
      </c>
      <c r="B26" s="7" t="s">
        <v>184</v>
      </c>
      <c r="C26" s="8" t="s">
        <v>2</v>
      </c>
      <c r="D26" s="44"/>
      <c r="E26" s="49"/>
      <c r="F26" s="9">
        <f>D26*E26</f>
        <v>0</v>
      </c>
    </row>
    <row r="27" spans="1:6" ht="15.75" thickBot="1" x14ac:dyDescent="0.3">
      <c r="A27" s="21"/>
      <c r="B27" s="22"/>
      <c r="C27" s="23"/>
      <c r="D27" s="45"/>
      <c r="E27" s="40"/>
      <c r="F27" s="24"/>
    </row>
    <row r="28" spans="1:6" x14ac:dyDescent="0.25">
      <c r="A28" s="17" t="s">
        <v>53</v>
      </c>
      <c r="B28" s="18" t="s">
        <v>91</v>
      </c>
      <c r="C28" s="8"/>
      <c r="D28" s="46"/>
      <c r="E28" s="39"/>
      <c r="F28" s="9"/>
    </row>
    <row r="29" spans="1:6" x14ac:dyDescent="0.25">
      <c r="A29" s="6" t="s">
        <v>52</v>
      </c>
      <c r="B29" s="7" t="s">
        <v>180</v>
      </c>
      <c r="C29" s="8" t="s">
        <v>0</v>
      </c>
      <c r="D29" s="44"/>
      <c r="E29" s="49"/>
      <c r="F29" s="9">
        <f>D29*E29</f>
        <v>0</v>
      </c>
    </row>
    <row r="30" spans="1:6" x14ac:dyDescent="0.25">
      <c r="A30" s="6" t="s">
        <v>51</v>
      </c>
      <c r="B30" s="7" t="s">
        <v>92</v>
      </c>
      <c r="C30" s="8" t="s">
        <v>15</v>
      </c>
      <c r="D30" s="44"/>
      <c r="E30" s="49"/>
      <c r="F30" s="9">
        <f>D30*E30</f>
        <v>0</v>
      </c>
    </row>
    <row r="31" spans="1:6" x14ac:dyDescent="0.25">
      <c r="A31" s="6" t="s">
        <v>125</v>
      </c>
      <c r="B31" s="7" t="s">
        <v>130</v>
      </c>
      <c r="C31" s="8" t="s">
        <v>15</v>
      </c>
      <c r="D31" s="44"/>
      <c r="E31" s="49"/>
      <c r="F31" s="9">
        <f>D31*E31</f>
        <v>0</v>
      </c>
    </row>
    <row r="32" spans="1:6" ht="15.75" thickBot="1" x14ac:dyDescent="0.3">
      <c r="A32" s="6"/>
      <c r="B32" s="10"/>
      <c r="C32" s="8"/>
      <c r="D32" s="46"/>
      <c r="E32" s="39"/>
      <c r="F32" s="9"/>
    </row>
    <row r="33" spans="1:6" x14ac:dyDescent="0.25">
      <c r="A33" s="17" t="s">
        <v>50</v>
      </c>
      <c r="B33" s="18" t="s">
        <v>36</v>
      </c>
      <c r="C33" s="19"/>
      <c r="D33" s="43"/>
      <c r="E33" s="41"/>
      <c r="F33" s="20"/>
    </row>
    <row r="34" spans="1:6" x14ac:dyDescent="0.25">
      <c r="A34" s="6" t="s">
        <v>49</v>
      </c>
      <c r="B34" s="7" t="s">
        <v>181</v>
      </c>
      <c r="C34" s="8" t="s">
        <v>0</v>
      </c>
      <c r="D34" s="44"/>
      <c r="E34" s="49"/>
      <c r="F34" s="9">
        <f>D34*E34</f>
        <v>0</v>
      </c>
    </row>
    <row r="35" spans="1:6" x14ac:dyDescent="0.25">
      <c r="A35" s="6" t="s">
        <v>48</v>
      </c>
      <c r="B35" s="7" t="s">
        <v>26</v>
      </c>
      <c r="C35" s="8" t="s">
        <v>0</v>
      </c>
      <c r="D35" s="44"/>
      <c r="E35" s="49"/>
      <c r="F35" s="9">
        <f>D35*E35</f>
        <v>0</v>
      </c>
    </row>
    <row r="36" spans="1:6" x14ac:dyDescent="0.25">
      <c r="A36" s="6" t="s">
        <v>47</v>
      </c>
      <c r="B36" s="7" t="s">
        <v>31</v>
      </c>
      <c r="C36" s="8" t="s">
        <v>0</v>
      </c>
      <c r="D36" s="44"/>
      <c r="E36" s="49"/>
      <c r="F36" s="9">
        <f>D36*E36</f>
        <v>0</v>
      </c>
    </row>
    <row r="37" spans="1:6" x14ac:dyDescent="0.25">
      <c r="A37" s="6" t="s">
        <v>46</v>
      </c>
      <c r="B37" s="7" t="s">
        <v>107</v>
      </c>
      <c r="C37" s="8" t="s">
        <v>106</v>
      </c>
      <c r="D37" s="44"/>
      <c r="E37" s="49"/>
      <c r="F37" s="9">
        <f>D37*E37</f>
        <v>0</v>
      </c>
    </row>
    <row r="38" spans="1:6" ht="15.75" thickBot="1" x14ac:dyDescent="0.3">
      <c r="A38" s="21"/>
      <c r="B38" s="25"/>
      <c r="C38" s="23"/>
      <c r="D38" s="45"/>
      <c r="E38" s="40"/>
      <c r="F38" s="26"/>
    </row>
    <row r="39" spans="1:6" x14ac:dyDescent="0.25">
      <c r="A39" s="17" t="s">
        <v>45</v>
      </c>
      <c r="B39" s="18" t="s">
        <v>37</v>
      </c>
      <c r="C39" s="19"/>
      <c r="D39" s="43"/>
      <c r="E39" s="41"/>
      <c r="F39" s="20"/>
    </row>
    <row r="40" spans="1:6" x14ac:dyDescent="0.25">
      <c r="A40" s="6" t="s">
        <v>44</v>
      </c>
      <c r="B40" s="11" t="s">
        <v>89</v>
      </c>
      <c r="C40" s="8" t="s">
        <v>15</v>
      </c>
      <c r="D40" s="44"/>
      <c r="E40" s="49"/>
      <c r="F40" s="9">
        <f>D40*E40</f>
        <v>0</v>
      </c>
    </row>
    <row r="41" spans="1:6" x14ac:dyDescent="0.25">
      <c r="A41" s="6" t="s">
        <v>63</v>
      </c>
      <c r="B41" s="11" t="s">
        <v>182</v>
      </c>
      <c r="C41" s="8"/>
      <c r="D41" s="47"/>
      <c r="E41" s="39"/>
      <c r="F41" s="9"/>
    </row>
    <row r="42" spans="1:6" x14ac:dyDescent="0.25">
      <c r="A42" s="12" t="s">
        <v>116</v>
      </c>
      <c r="B42" s="10" t="s">
        <v>24</v>
      </c>
      <c r="C42" s="8" t="s">
        <v>0</v>
      </c>
      <c r="D42" s="44"/>
      <c r="E42" s="49"/>
      <c r="F42" s="9">
        <f>D42*E42</f>
        <v>0</v>
      </c>
    </row>
    <row r="43" spans="1:6" x14ac:dyDescent="0.25">
      <c r="A43" s="12" t="s">
        <v>117</v>
      </c>
      <c r="B43" s="10" t="s">
        <v>22</v>
      </c>
      <c r="C43" s="8" t="s">
        <v>0</v>
      </c>
      <c r="D43" s="44"/>
      <c r="E43" s="49"/>
      <c r="F43" s="9">
        <f>D43*E43</f>
        <v>0</v>
      </c>
    </row>
    <row r="44" spans="1:6" x14ac:dyDescent="0.25">
      <c r="A44" s="12" t="s">
        <v>118</v>
      </c>
      <c r="B44" s="10" t="s">
        <v>25</v>
      </c>
      <c r="C44" s="8" t="s">
        <v>0</v>
      </c>
      <c r="D44" s="44"/>
      <c r="E44" s="49"/>
      <c r="F44" s="9">
        <f>D44*E44</f>
        <v>0</v>
      </c>
    </row>
    <row r="45" spans="1:6" x14ac:dyDescent="0.25">
      <c r="A45" s="6" t="s">
        <v>64</v>
      </c>
      <c r="B45" s="11" t="s">
        <v>39</v>
      </c>
      <c r="C45" s="8" t="s">
        <v>0</v>
      </c>
      <c r="D45" s="44"/>
      <c r="E45" s="49"/>
      <c r="F45" s="9">
        <f>D45*E45</f>
        <v>0</v>
      </c>
    </row>
    <row r="46" spans="1:6" x14ac:dyDescent="0.25">
      <c r="A46" s="6" t="s">
        <v>88</v>
      </c>
      <c r="B46" s="11" t="s">
        <v>38</v>
      </c>
      <c r="C46" s="8" t="s">
        <v>106</v>
      </c>
      <c r="D46" s="44"/>
      <c r="E46" s="49"/>
      <c r="F46" s="9">
        <f>D46*E46</f>
        <v>0</v>
      </c>
    </row>
    <row r="47" spans="1:6" ht="15.75" thickBot="1" x14ac:dyDescent="0.3">
      <c r="A47" s="21"/>
      <c r="B47" s="25"/>
      <c r="C47" s="23"/>
      <c r="D47" s="45"/>
      <c r="E47" s="40"/>
      <c r="F47" s="24"/>
    </row>
    <row r="48" spans="1:6" x14ac:dyDescent="0.25">
      <c r="A48" s="17" t="s">
        <v>65</v>
      </c>
      <c r="B48" s="18" t="s">
        <v>43</v>
      </c>
      <c r="C48" s="19"/>
      <c r="D48" s="43"/>
      <c r="E48" s="41"/>
      <c r="F48" s="20"/>
    </row>
    <row r="49" spans="1:6" x14ac:dyDescent="0.25">
      <c r="A49" s="6" t="s">
        <v>66</v>
      </c>
      <c r="B49" s="11" t="s">
        <v>94</v>
      </c>
      <c r="C49" s="8"/>
      <c r="D49" s="46"/>
      <c r="E49" s="39"/>
      <c r="F49" s="9"/>
    </row>
    <row r="50" spans="1:6" x14ac:dyDescent="0.25">
      <c r="A50" s="12" t="s">
        <v>119</v>
      </c>
      <c r="B50" s="10" t="s">
        <v>60</v>
      </c>
      <c r="C50" s="8" t="s">
        <v>41</v>
      </c>
      <c r="D50" s="44"/>
      <c r="E50" s="49"/>
      <c r="F50" s="9">
        <f t="shared" ref="F50:F54" si="0">D50*E50</f>
        <v>0</v>
      </c>
    </row>
    <row r="51" spans="1:6" ht="14.25" customHeight="1" x14ac:dyDescent="0.25">
      <c r="A51" s="12" t="s">
        <v>120</v>
      </c>
      <c r="B51" s="10" t="s">
        <v>61</v>
      </c>
      <c r="C51" s="8" t="s">
        <v>41</v>
      </c>
      <c r="D51" s="44"/>
      <c r="E51" s="49"/>
      <c r="F51" s="9">
        <f t="shared" si="0"/>
        <v>0</v>
      </c>
    </row>
    <row r="52" spans="1:6" ht="14.25" customHeight="1" x14ac:dyDescent="0.25">
      <c r="A52" s="12" t="s">
        <v>121</v>
      </c>
      <c r="B52" s="10" t="s">
        <v>62</v>
      </c>
      <c r="C52" s="8" t="s">
        <v>15</v>
      </c>
      <c r="D52" s="44"/>
      <c r="E52" s="49"/>
      <c r="F52" s="9">
        <f t="shared" si="0"/>
        <v>0</v>
      </c>
    </row>
    <row r="53" spans="1:6" ht="14.25" customHeight="1" x14ac:dyDescent="0.25">
      <c r="A53" s="6" t="s">
        <v>70</v>
      </c>
      <c r="B53" s="11" t="s">
        <v>108</v>
      </c>
      <c r="C53" s="8" t="s">
        <v>106</v>
      </c>
      <c r="D53" s="44"/>
      <c r="E53" s="49"/>
      <c r="F53" s="9">
        <f t="shared" si="0"/>
        <v>0</v>
      </c>
    </row>
    <row r="54" spans="1:6" ht="14.25" customHeight="1" x14ac:dyDescent="0.25">
      <c r="A54" s="6" t="s">
        <v>71</v>
      </c>
      <c r="B54" s="11" t="s">
        <v>178</v>
      </c>
      <c r="C54" s="8" t="s">
        <v>2</v>
      </c>
      <c r="D54" s="44"/>
      <c r="E54" s="49"/>
      <c r="F54" s="9">
        <f t="shared" si="0"/>
        <v>0</v>
      </c>
    </row>
    <row r="55" spans="1:6" ht="15.75" thickBot="1" x14ac:dyDescent="0.3">
      <c r="A55" s="6"/>
      <c r="B55" s="10"/>
      <c r="C55" s="8"/>
      <c r="D55" s="46"/>
      <c r="E55" s="39"/>
      <c r="F55" s="27"/>
    </row>
    <row r="56" spans="1:6" x14ac:dyDescent="0.25">
      <c r="A56" s="17" t="s">
        <v>72</v>
      </c>
      <c r="B56" s="18" t="s">
        <v>32</v>
      </c>
      <c r="C56" s="19"/>
      <c r="D56" s="43"/>
      <c r="E56" s="41"/>
      <c r="F56" s="20"/>
    </row>
    <row r="57" spans="1:6" x14ac:dyDescent="0.25">
      <c r="A57" s="6" t="s">
        <v>73</v>
      </c>
      <c r="B57" s="11" t="s">
        <v>67</v>
      </c>
      <c r="C57" s="8" t="s">
        <v>106</v>
      </c>
      <c r="D57" s="44"/>
      <c r="E57" s="49"/>
      <c r="F57" s="9">
        <f t="shared" ref="F57:F62" si="1">D57*E57</f>
        <v>0</v>
      </c>
    </row>
    <row r="58" spans="1:6" x14ac:dyDescent="0.25">
      <c r="A58" s="6" t="s">
        <v>74</v>
      </c>
      <c r="B58" s="11" t="s">
        <v>68</v>
      </c>
      <c r="C58" s="8" t="s">
        <v>0</v>
      </c>
      <c r="D58" s="44"/>
      <c r="E58" s="49"/>
      <c r="F58" s="9">
        <f t="shared" si="1"/>
        <v>0</v>
      </c>
    </row>
    <row r="59" spans="1:6" x14ac:dyDescent="0.25">
      <c r="A59" s="6" t="s">
        <v>75</v>
      </c>
      <c r="B59" s="11" t="s">
        <v>69</v>
      </c>
      <c r="C59" s="8" t="s">
        <v>0</v>
      </c>
      <c r="D59" s="44"/>
      <c r="E59" s="49"/>
      <c r="F59" s="9">
        <f t="shared" si="1"/>
        <v>0</v>
      </c>
    </row>
    <row r="60" spans="1:6" x14ac:dyDescent="0.25">
      <c r="A60" s="6" t="s">
        <v>76</v>
      </c>
      <c r="B60" s="11" t="s">
        <v>112</v>
      </c>
      <c r="C60" s="8" t="s">
        <v>0</v>
      </c>
      <c r="D60" s="44"/>
      <c r="E60" s="49"/>
      <c r="F60" s="9">
        <f t="shared" si="1"/>
        <v>0</v>
      </c>
    </row>
    <row r="61" spans="1:6" x14ac:dyDescent="0.25">
      <c r="A61" s="6" t="s">
        <v>122</v>
      </c>
      <c r="B61" s="11" t="s">
        <v>109</v>
      </c>
      <c r="C61" s="8" t="s">
        <v>106</v>
      </c>
      <c r="D61" s="44"/>
      <c r="E61" s="49"/>
      <c r="F61" s="9">
        <f t="shared" si="1"/>
        <v>0</v>
      </c>
    </row>
    <row r="62" spans="1:6" x14ac:dyDescent="0.25">
      <c r="A62" s="6" t="s">
        <v>123</v>
      </c>
      <c r="B62" s="11" t="s">
        <v>113</v>
      </c>
      <c r="C62" s="8" t="s">
        <v>106</v>
      </c>
      <c r="D62" s="44"/>
      <c r="E62" s="49"/>
      <c r="F62" s="9">
        <f t="shared" si="1"/>
        <v>0</v>
      </c>
    </row>
    <row r="63" spans="1:6" ht="15.75" thickBot="1" x14ac:dyDescent="0.3">
      <c r="A63" s="21"/>
      <c r="B63" s="22"/>
      <c r="C63" s="23"/>
      <c r="D63" s="45"/>
      <c r="E63" s="40"/>
      <c r="F63" s="26"/>
    </row>
    <row r="64" spans="1:6" x14ac:dyDescent="0.25">
      <c r="A64" s="17" t="s">
        <v>77</v>
      </c>
      <c r="B64" s="18" t="s">
        <v>27</v>
      </c>
      <c r="C64" s="19"/>
      <c r="D64" s="43"/>
      <c r="E64" s="41"/>
      <c r="F64" s="20"/>
    </row>
    <row r="65" spans="1:6" x14ac:dyDescent="0.25">
      <c r="A65" s="6" t="s">
        <v>78</v>
      </c>
      <c r="B65" s="11" t="s">
        <v>110</v>
      </c>
      <c r="C65" s="8" t="s">
        <v>1</v>
      </c>
      <c r="D65" s="44"/>
      <c r="E65" s="49"/>
      <c r="F65" s="9">
        <f>D65*E65</f>
        <v>0</v>
      </c>
    </row>
    <row r="66" spans="1:6" x14ac:dyDescent="0.25">
      <c r="A66" s="6" t="s">
        <v>79</v>
      </c>
      <c r="B66" s="11" t="s">
        <v>84</v>
      </c>
      <c r="C66" s="8" t="s">
        <v>41</v>
      </c>
      <c r="D66" s="44"/>
      <c r="E66" s="49"/>
      <c r="F66" s="9">
        <f>D66*E66</f>
        <v>0</v>
      </c>
    </row>
    <row r="67" spans="1:6" x14ac:dyDescent="0.25">
      <c r="A67" s="6" t="s">
        <v>80</v>
      </c>
      <c r="B67" s="11" t="s">
        <v>111</v>
      </c>
      <c r="C67" s="8" t="s">
        <v>40</v>
      </c>
      <c r="D67" s="46"/>
      <c r="E67" s="134" t="s">
        <v>124</v>
      </c>
      <c r="F67" s="135"/>
    </row>
    <row r="68" spans="1:6" x14ac:dyDescent="0.25">
      <c r="A68" s="6" t="s">
        <v>81</v>
      </c>
      <c r="B68" s="11" t="s">
        <v>83</v>
      </c>
      <c r="C68" s="8" t="s">
        <v>40</v>
      </c>
      <c r="D68" s="46"/>
      <c r="E68" s="134" t="s">
        <v>124</v>
      </c>
      <c r="F68" s="135"/>
    </row>
    <row r="69" spans="1:6" ht="15.75" thickBot="1" x14ac:dyDescent="0.3">
      <c r="A69" s="21"/>
      <c r="B69" s="22"/>
      <c r="C69" s="23"/>
      <c r="D69" s="45"/>
      <c r="E69" s="40"/>
      <c r="F69" s="26"/>
    </row>
    <row r="70" spans="1:6" ht="15.75" thickBot="1" x14ac:dyDescent="0.3">
      <c r="A70" s="16" t="s">
        <v>138</v>
      </c>
      <c r="B70" s="145" t="s">
        <v>148</v>
      </c>
      <c r="C70" s="145"/>
      <c r="D70" s="145"/>
      <c r="E70" s="145"/>
      <c r="F70" s="146"/>
    </row>
    <row r="71" spans="1:6" x14ac:dyDescent="0.25">
      <c r="A71" s="17" t="s">
        <v>139</v>
      </c>
      <c r="B71" s="18" t="s">
        <v>102</v>
      </c>
      <c r="C71" s="19"/>
      <c r="D71" s="43"/>
      <c r="E71" s="41"/>
      <c r="F71" s="20"/>
    </row>
    <row r="72" spans="1:6" x14ac:dyDescent="0.25">
      <c r="A72" s="6" t="s">
        <v>141</v>
      </c>
      <c r="B72" s="11" t="s">
        <v>99</v>
      </c>
      <c r="C72" s="8" t="s">
        <v>15</v>
      </c>
      <c r="D72" s="44"/>
      <c r="E72" s="49"/>
      <c r="F72" s="9">
        <f>D72*E72</f>
        <v>0</v>
      </c>
    </row>
    <row r="73" spans="1:6" x14ac:dyDescent="0.25">
      <c r="A73" s="6" t="s">
        <v>142</v>
      </c>
      <c r="B73" s="11" t="s">
        <v>100</v>
      </c>
      <c r="C73" s="8" t="s">
        <v>106</v>
      </c>
      <c r="D73" s="44"/>
      <c r="E73" s="49"/>
      <c r="F73" s="9">
        <f>D73*E73</f>
        <v>0</v>
      </c>
    </row>
    <row r="74" spans="1:6" x14ac:dyDescent="0.25">
      <c r="A74" s="6" t="s">
        <v>143</v>
      </c>
      <c r="B74" s="11" t="s">
        <v>101</v>
      </c>
      <c r="C74" s="8" t="s">
        <v>106</v>
      </c>
      <c r="D74" s="44"/>
      <c r="E74" s="49"/>
      <c r="F74" s="9">
        <f>D74*E74</f>
        <v>0</v>
      </c>
    </row>
    <row r="75" spans="1:6" ht="15.75" thickBot="1" x14ac:dyDescent="0.3">
      <c r="A75" s="21"/>
      <c r="B75" s="22"/>
      <c r="C75" s="23"/>
      <c r="D75" s="45"/>
      <c r="E75" s="40"/>
      <c r="F75" s="26"/>
    </row>
    <row r="76" spans="1:6" x14ac:dyDescent="0.25">
      <c r="A76" s="17" t="s">
        <v>140</v>
      </c>
      <c r="B76" s="18" t="s">
        <v>103</v>
      </c>
      <c r="C76" s="19"/>
      <c r="D76" s="43"/>
      <c r="E76" s="41"/>
      <c r="F76" s="20"/>
    </row>
    <row r="77" spans="1:6" x14ac:dyDescent="0.25">
      <c r="A77" s="6" t="s">
        <v>144</v>
      </c>
      <c r="B77" s="11" t="s">
        <v>104</v>
      </c>
      <c r="C77" s="8" t="s">
        <v>15</v>
      </c>
      <c r="D77" s="44"/>
      <c r="E77" s="49"/>
      <c r="F77" s="9">
        <f>D77*E77</f>
        <v>0</v>
      </c>
    </row>
    <row r="78" spans="1:6" x14ac:dyDescent="0.25">
      <c r="A78" s="6" t="s">
        <v>145</v>
      </c>
      <c r="B78" s="11" t="s">
        <v>105</v>
      </c>
      <c r="C78" s="8" t="s">
        <v>106</v>
      </c>
      <c r="D78" s="44"/>
      <c r="E78" s="49"/>
      <c r="F78" s="9">
        <f>D78*E78</f>
        <v>0</v>
      </c>
    </row>
    <row r="79" spans="1:6" x14ac:dyDescent="0.25">
      <c r="A79" s="6" t="s">
        <v>146</v>
      </c>
      <c r="B79" s="11" t="s">
        <v>100</v>
      </c>
      <c r="C79" s="8" t="s">
        <v>106</v>
      </c>
      <c r="D79" s="44"/>
      <c r="E79" s="49"/>
      <c r="F79" s="9">
        <f>D79*E79</f>
        <v>0</v>
      </c>
    </row>
    <row r="80" spans="1:6" x14ac:dyDescent="0.25">
      <c r="A80" s="6" t="s">
        <v>147</v>
      </c>
      <c r="B80" s="11" t="s">
        <v>101</v>
      </c>
      <c r="C80" s="8" t="s">
        <v>106</v>
      </c>
      <c r="D80" s="44"/>
      <c r="E80" s="49"/>
      <c r="F80" s="9">
        <f>D80*E80</f>
        <v>0</v>
      </c>
    </row>
    <row r="81" spans="1:6" ht="15.75" thickBot="1" x14ac:dyDescent="0.3">
      <c r="A81" s="21"/>
      <c r="B81" s="22"/>
      <c r="C81" s="23"/>
      <c r="D81" s="45"/>
      <c r="E81" s="40"/>
      <c r="F81" s="26"/>
    </row>
    <row r="82" spans="1:6" x14ac:dyDescent="0.25">
      <c r="A82" s="17" t="s">
        <v>151</v>
      </c>
      <c r="B82" s="18" t="s">
        <v>135</v>
      </c>
      <c r="C82" s="19"/>
      <c r="D82" s="43"/>
      <c r="E82" s="41"/>
      <c r="F82" s="20"/>
    </row>
    <row r="83" spans="1:6" x14ac:dyDescent="0.25">
      <c r="A83" s="6" t="s">
        <v>152</v>
      </c>
      <c r="B83" s="11" t="s">
        <v>136</v>
      </c>
      <c r="C83" s="8" t="s">
        <v>15</v>
      </c>
      <c r="D83" s="44"/>
      <c r="E83" s="49"/>
      <c r="F83" s="9">
        <f>D83*E83</f>
        <v>0</v>
      </c>
    </row>
    <row r="84" spans="1:6" ht="15.75" thickBot="1" x14ac:dyDescent="0.3">
      <c r="A84" s="21"/>
      <c r="B84" s="22"/>
      <c r="C84" s="23"/>
      <c r="D84" s="45"/>
      <c r="E84" s="40"/>
      <c r="F84" s="26"/>
    </row>
    <row r="85" spans="1:6" ht="15.75" thickBot="1" x14ac:dyDescent="0.3">
      <c r="A85" s="16" t="s">
        <v>153</v>
      </c>
      <c r="B85" s="145" t="s">
        <v>149</v>
      </c>
      <c r="C85" s="145"/>
      <c r="D85" s="145"/>
      <c r="E85" s="145"/>
      <c r="F85" s="146"/>
    </row>
    <row r="86" spans="1:6" x14ac:dyDescent="0.25">
      <c r="A86" s="17" t="s">
        <v>154</v>
      </c>
      <c r="B86" s="18" t="s">
        <v>127</v>
      </c>
      <c r="C86" s="19"/>
      <c r="D86" s="43"/>
      <c r="E86" s="41"/>
      <c r="F86" s="20"/>
    </row>
    <row r="87" spans="1:6" x14ac:dyDescent="0.25">
      <c r="A87" s="6" t="s">
        <v>155</v>
      </c>
      <c r="B87" s="11" t="s">
        <v>36</v>
      </c>
      <c r="C87" s="8" t="s">
        <v>0</v>
      </c>
      <c r="D87" s="44"/>
      <c r="E87" s="49"/>
      <c r="F87" s="9">
        <f t="shared" ref="F87:F93" si="2">D87*E87</f>
        <v>0</v>
      </c>
    </row>
    <row r="88" spans="1:6" x14ac:dyDescent="0.25">
      <c r="A88" s="6" t="s">
        <v>156</v>
      </c>
      <c r="B88" s="11" t="s">
        <v>22</v>
      </c>
      <c r="C88" s="8" t="s">
        <v>0</v>
      </c>
      <c r="D88" s="44"/>
      <c r="E88" s="49"/>
      <c r="F88" s="9">
        <f t="shared" si="2"/>
        <v>0</v>
      </c>
    </row>
    <row r="89" spans="1:6" x14ac:dyDescent="0.25">
      <c r="A89" s="6" t="s">
        <v>157</v>
      </c>
      <c r="B89" s="11" t="s">
        <v>25</v>
      </c>
      <c r="C89" s="8" t="s">
        <v>0</v>
      </c>
      <c r="D89" s="44"/>
      <c r="E89" s="49"/>
      <c r="F89" s="9">
        <f t="shared" si="2"/>
        <v>0</v>
      </c>
    </row>
    <row r="90" spans="1:6" x14ac:dyDescent="0.25">
      <c r="A90" s="6" t="s">
        <v>158</v>
      </c>
      <c r="B90" s="11" t="s">
        <v>95</v>
      </c>
      <c r="C90" s="8" t="s">
        <v>0</v>
      </c>
      <c r="D90" s="44"/>
      <c r="E90" s="49"/>
      <c r="F90" s="9">
        <f t="shared" si="2"/>
        <v>0</v>
      </c>
    </row>
    <row r="91" spans="1:6" x14ac:dyDescent="0.25">
      <c r="A91" s="6" t="s">
        <v>159</v>
      </c>
      <c r="B91" s="11" t="s">
        <v>94</v>
      </c>
      <c r="C91" s="8" t="s">
        <v>41</v>
      </c>
      <c r="D91" s="44"/>
      <c r="E91" s="49"/>
      <c r="F91" s="9">
        <f t="shared" si="2"/>
        <v>0</v>
      </c>
    </row>
    <row r="92" spans="1:6" x14ac:dyDescent="0.25">
      <c r="A92" s="6" t="s">
        <v>160</v>
      </c>
      <c r="B92" s="11" t="s">
        <v>96</v>
      </c>
      <c r="C92" s="8" t="s">
        <v>0</v>
      </c>
      <c r="D92" s="44"/>
      <c r="E92" s="49"/>
      <c r="F92" s="9">
        <f t="shared" si="2"/>
        <v>0</v>
      </c>
    </row>
    <row r="93" spans="1:6" x14ac:dyDescent="0.25">
      <c r="A93" s="6" t="s">
        <v>161</v>
      </c>
      <c r="B93" s="11" t="s">
        <v>178</v>
      </c>
      <c r="C93" s="8" t="s">
        <v>15</v>
      </c>
      <c r="D93" s="44"/>
      <c r="E93" s="49"/>
      <c r="F93" s="9">
        <f t="shared" si="2"/>
        <v>0</v>
      </c>
    </row>
    <row r="94" spans="1:6" ht="15.75" thickBot="1" x14ac:dyDescent="0.3">
      <c r="A94" s="21"/>
      <c r="B94" s="22"/>
      <c r="C94" s="23"/>
      <c r="D94" s="45"/>
      <c r="E94" s="40"/>
      <c r="F94" s="26"/>
    </row>
    <row r="95" spans="1:6" x14ac:dyDescent="0.25">
      <c r="A95" s="17" t="s">
        <v>163</v>
      </c>
      <c r="B95" s="18" t="s">
        <v>97</v>
      </c>
      <c r="C95" s="19"/>
      <c r="D95" s="43"/>
      <c r="E95" s="41"/>
      <c r="F95" s="20"/>
    </row>
    <row r="96" spans="1:6" x14ac:dyDescent="0.25">
      <c r="A96" s="6" t="s">
        <v>162</v>
      </c>
      <c r="B96" s="11" t="s">
        <v>93</v>
      </c>
      <c r="C96" s="8" t="s">
        <v>0</v>
      </c>
      <c r="D96" s="44"/>
      <c r="E96" s="49"/>
      <c r="F96" s="9">
        <f t="shared" ref="F96:F105" si="3">D96*E96</f>
        <v>0</v>
      </c>
    </row>
    <row r="97" spans="1:6" x14ac:dyDescent="0.25">
      <c r="A97" s="6" t="s">
        <v>164</v>
      </c>
      <c r="B97" s="11" t="s">
        <v>22</v>
      </c>
      <c r="C97" s="8" t="s">
        <v>0</v>
      </c>
      <c r="D97" s="44"/>
      <c r="E97" s="49"/>
      <c r="F97" s="9">
        <f t="shared" si="3"/>
        <v>0</v>
      </c>
    </row>
    <row r="98" spans="1:6" x14ac:dyDescent="0.25">
      <c r="A98" s="6" t="s">
        <v>165</v>
      </c>
      <c r="B98" s="11" t="s">
        <v>25</v>
      </c>
      <c r="C98" s="8" t="s">
        <v>0</v>
      </c>
      <c r="D98" s="44"/>
      <c r="E98" s="49"/>
      <c r="F98" s="9">
        <f t="shared" si="3"/>
        <v>0</v>
      </c>
    </row>
    <row r="99" spans="1:6" x14ac:dyDescent="0.25">
      <c r="A99" s="6" t="s">
        <v>166</v>
      </c>
      <c r="B99" s="11" t="s">
        <v>95</v>
      </c>
      <c r="C99" s="8" t="s">
        <v>0</v>
      </c>
      <c r="D99" s="44"/>
      <c r="E99" s="49"/>
      <c r="F99" s="9">
        <f t="shared" si="3"/>
        <v>0</v>
      </c>
    </row>
    <row r="100" spans="1:6" x14ac:dyDescent="0.25">
      <c r="A100" s="6" t="s">
        <v>167</v>
      </c>
      <c r="B100" s="11" t="s">
        <v>94</v>
      </c>
      <c r="C100" s="8" t="s">
        <v>41</v>
      </c>
      <c r="D100" s="44"/>
      <c r="E100" s="49"/>
      <c r="F100" s="9">
        <f t="shared" si="3"/>
        <v>0</v>
      </c>
    </row>
    <row r="101" spans="1:6" x14ac:dyDescent="0.25">
      <c r="A101" s="6" t="s">
        <v>168</v>
      </c>
      <c r="B101" s="11" t="s">
        <v>96</v>
      </c>
      <c r="C101" s="8" t="s">
        <v>0</v>
      </c>
      <c r="D101" s="44"/>
      <c r="E101" s="49"/>
      <c r="F101" s="9">
        <f t="shared" si="3"/>
        <v>0</v>
      </c>
    </row>
    <row r="102" spans="1:6" x14ac:dyDescent="0.25">
      <c r="A102" s="6" t="s">
        <v>169</v>
      </c>
      <c r="B102" s="11" t="s">
        <v>82</v>
      </c>
      <c r="C102" s="8" t="s">
        <v>2</v>
      </c>
      <c r="D102" s="44"/>
      <c r="E102" s="49"/>
      <c r="F102" s="9">
        <f t="shared" si="3"/>
        <v>0</v>
      </c>
    </row>
    <row r="103" spans="1:6" x14ac:dyDescent="0.25">
      <c r="A103" s="6" t="s">
        <v>170</v>
      </c>
      <c r="B103" s="11" t="s">
        <v>67</v>
      </c>
      <c r="C103" s="8" t="s">
        <v>106</v>
      </c>
      <c r="D103" s="44"/>
      <c r="E103" s="49"/>
      <c r="F103" s="9">
        <f t="shared" si="3"/>
        <v>0</v>
      </c>
    </row>
    <row r="104" spans="1:6" x14ac:dyDescent="0.25">
      <c r="A104" s="6" t="s">
        <v>171</v>
      </c>
      <c r="B104" s="11" t="s">
        <v>179</v>
      </c>
      <c r="C104" s="8" t="s">
        <v>1</v>
      </c>
      <c r="D104" s="44"/>
      <c r="E104" s="49"/>
      <c r="F104" s="9">
        <f t="shared" si="3"/>
        <v>0</v>
      </c>
    </row>
    <row r="105" spans="1:6" x14ac:dyDescent="0.25">
      <c r="A105" s="6" t="s">
        <v>172</v>
      </c>
      <c r="B105" s="11" t="s">
        <v>126</v>
      </c>
      <c r="C105" s="8" t="s">
        <v>2</v>
      </c>
      <c r="D105" s="44"/>
      <c r="E105" s="49"/>
      <c r="F105" s="9">
        <f t="shared" si="3"/>
        <v>0</v>
      </c>
    </row>
    <row r="106" spans="1:6" ht="15.75" thickBot="1" x14ac:dyDescent="0.3">
      <c r="A106" s="21"/>
      <c r="B106" s="22"/>
      <c r="C106" s="23"/>
      <c r="D106" s="45"/>
      <c r="E106" s="40"/>
      <c r="F106" s="26"/>
    </row>
    <row r="107" spans="1:6" x14ac:dyDescent="0.25">
      <c r="A107" s="17" t="s">
        <v>173</v>
      </c>
      <c r="B107" s="18" t="s">
        <v>98</v>
      </c>
      <c r="C107" s="19"/>
      <c r="D107" s="43"/>
      <c r="E107" s="41"/>
      <c r="F107" s="20"/>
    </row>
    <row r="108" spans="1:6" x14ac:dyDescent="0.25">
      <c r="A108" s="6" t="s">
        <v>174</v>
      </c>
      <c r="B108" s="11" t="s">
        <v>93</v>
      </c>
      <c r="C108" s="8" t="s">
        <v>0</v>
      </c>
      <c r="D108" s="44"/>
      <c r="E108" s="49"/>
      <c r="F108" s="9">
        <f>D108*E108</f>
        <v>0</v>
      </c>
    </row>
    <row r="109" spans="1:6" x14ac:dyDescent="0.25">
      <c r="A109" s="6" t="s">
        <v>175</v>
      </c>
      <c r="B109" s="11" t="s">
        <v>22</v>
      </c>
      <c r="C109" s="8" t="s">
        <v>0</v>
      </c>
      <c r="D109" s="44"/>
      <c r="E109" s="49"/>
      <c r="F109" s="9">
        <f>D109*E109</f>
        <v>0</v>
      </c>
    </row>
    <row r="110" spans="1:6" x14ac:dyDescent="0.25">
      <c r="A110" s="6" t="s">
        <v>176</v>
      </c>
      <c r="B110" s="11" t="s">
        <v>25</v>
      </c>
      <c r="C110" s="8" t="s">
        <v>0</v>
      </c>
      <c r="D110" s="44"/>
      <c r="E110" s="49"/>
      <c r="F110" s="9">
        <f>D110*E110</f>
        <v>0</v>
      </c>
    </row>
    <row r="111" spans="1:6" x14ac:dyDescent="0.25">
      <c r="A111" s="6" t="s">
        <v>177</v>
      </c>
      <c r="B111" s="11" t="s">
        <v>95</v>
      </c>
      <c r="C111" s="8" t="s">
        <v>0</v>
      </c>
      <c r="D111" s="44"/>
      <c r="E111" s="49"/>
      <c r="F111" s="9">
        <f>D111*E111</f>
        <v>0</v>
      </c>
    </row>
    <row r="112" spans="1:6" ht="15.75" thickBot="1" x14ac:dyDescent="0.3">
      <c r="A112" s="6"/>
      <c r="B112" s="10"/>
      <c r="C112" s="8"/>
      <c r="D112" s="46"/>
      <c r="E112" s="39"/>
      <c r="F112" s="27"/>
    </row>
    <row r="113" spans="1:6" ht="15.75" thickBot="1" x14ac:dyDescent="0.3">
      <c r="A113" s="93"/>
      <c r="B113" s="94" t="s">
        <v>223</v>
      </c>
      <c r="C113" s="95" t="s">
        <v>224</v>
      </c>
      <c r="D113" s="96"/>
      <c r="E113" s="97"/>
      <c r="F113" s="98">
        <f>D113*E113</f>
        <v>0</v>
      </c>
    </row>
    <row r="114" spans="1:6" ht="15.75" thickBot="1" x14ac:dyDescent="0.3">
      <c r="A114" s="88"/>
      <c r="B114" s="89"/>
      <c r="C114" s="90"/>
      <c r="D114" s="91"/>
      <c r="E114" s="92"/>
      <c r="F114" s="26"/>
    </row>
    <row r="115" spans="1:6" ht="15.75" thickBot="1" x14ac:dyDescent="0.3">
      <c r="A115" s="147" t="s">
        <v>17</v>
      </c>
      <c r="B115" s="148"/>
      <c r="C115" s="148"/>
      <c r="D115" s="148"/>
      <c r="E115" s="149"/>
      <c r="F115" s="28">
        <f>SUM(F19:F113)</f>
        <v>0</v>
      </c>
    </row>
    <row r="116" spans="1:6" ht="15.75" thickBot="1" x14ac:dyDescent="0.3"/>
    <row r="117" spans="1:6" x14ac:dyDescent="0.25">
      <c r="C117" s="150" t="s">
        <v>85</v>
      </c>
      <c r="D117" s="150"/>
      <c r="E117" s="150"/>
      <c r="F117" s="29">
        <f>F115</f>
        <v>0</v>
      </c>
    </row>
    <row r="118" spans="1:6" x14ac:dyDescent="0.25">
      <c r="C118" s="151" t="s">
        <v>18</v>
      </c>
      <c r="D118" s="151"/>
      <c r="E118" s="151"/>
      <c r="F118" s="30">
        <f>F117*20%</f>
        <v>0</v>
      </c>
    </row>
    <row r="119" spans="1:6" ht="15.75" thickBot="1" x14ac:dyDescent="0.3">
      <c r="C119" s="152" t="s">
        <v>86</v>
      </c>
      <c r="D119" s="152"/>
      <c r="E119" s="152"/>
      <c r="F119" s="31">
        <f>SUM(F117:F118)</f>
        <v>0</v>
      </c>
    </row>
    <row r="120" spans="1:6" ht="15.75" thickBot="1" x14ac:dyDescent="0.3"/>
    <row r="121" spans="1:6" ht="15.75" thickBot="1" x14ac:dyDescent="0.3">
      <c r="A121" s="16" t="s">
        <v>132</v>
      </c>
      <c r="B121" s="145" t="s">
        <v>131</v>
      </c>
      <c r="C121" s="145"/>
      <c r="D121" s="145"/>
      <c r="E121" s="145"/>
      <c r="F121" s="146"/>
    </row>
    <row r="122" spans="1:6" x14ac:dyDescent="0.25">
      <c r="A122" s="6" t="s">
        <v>133</v>
      </c>
      <c r="B122" s="11" t="s">
        <v>109</v>
      </c>
      <c r="C122" s="8" t="s">
        <v>106</v>
      </c>
      <c r="D122" s="44"/>
      <c r="E122" s="49"/>
      <c r="F122" s="9">
        <f>D122*E122</f>
        <v>0</v>
      </c>
    </row>
    <row r="123" spans="1:6" ht="15.75" thickBot="1" x14ac:dyDescent="0.3">
      <c r="A123" s="6" t="s">
        <v>134</v>
      </c>
      <c r="B123" s="11" t="s">
        <v>113</v>
      </c>
      <c r="C123" s="8" t="s">
        <v>106</v>
      </c>
      <c r="D123" s="44"/>
      <c r="E123" s="49"/>
      <c r="F123" s="9">
        <f>D123*E123</f>
        <v>0</v>
      </c>
    </row>
    <row r="124" spans="1:6" ht="15.75" thickBot="1" x14ac:dyDescent="0.3">
      <c r="A124" s="147" t="s">
        <v>137</v>
      </c>
      <c r="B124" s="148"/>
      <c r="C124" s="148"/>
      <c r="D124" s="148"/>
      <c r="E124" s="149"/>
      <c r="F124" s="28">
        <f>SUM(F121:F123)</f>
        <v>0</v>
      </c>
    </row>
    <row r="126" spans="1:6" x14ac:dyDescent="0.25">
      <c r="B126" s="1" t="s">
        <v>19</v>
      </c>
    </row>
    <row r="127" spans="1:6" x14ac:dyDescent="0.25">
      <c r="B127" s="5" t="s">
        <v>20</v>
      </c>
    </row>
    <row r="128" spans="1:6" ht="15.75" thickBot="1" x14ac:dyDescent="0.3"/>
    <row r="129" spans="2:3" x14ac:dyDescent="0.25">
      <c r="B129" s="32" t="s">
        <v>21</v>
      </c>
      <c r="C129" s="33"/>
    </row>
    <row r="130" spans="2:3" x14ac:dyDescent="0.25">
      <c r="B130" s="34"/>
      <c r="C130" s="35"/>
    </row>
    <row r="131" spans="2:3" x14ac:dyDescent="0.25">
      <c r="B131" s="36"/>
      <c r="C131" s="35"/>
    </row>
    <row r="132" spans="2:3" x14ac:dyDescent="0.25">
      <c r="B132" s="36"/>
      <c r="C132" s="35"/>
    </row>
    <row r="133" spans="2:3" x14ac:dyDescent="0.25">
      <c r="B133" s="36"/>
      <c r="C133" s="35"/>
    </row>
    <row r="134" spans="2:3" x14ac:dyDescent="0.25">
      <c r="B134" s="36"/>
      <c r="C134" s="35"/>
    </row>
    <row r="135" spans="2:3" x14ac:dyDescent="0.25">
      <c r="B135" s="36"/>
      <c r="C135" s="35"/>
    </row>
    <row r="136" spans="2:3" x14ac:dyDescent="0.25">
      <c r="B136" s="36"/>
      <c r="C136" s="35"/>
    </row>
    <row r="137" spans="2:3" ht="15.75" thickBot="1" x14ac:dyDescent="0.3">
      <c r="B137" s="37"/>
      <c r="C137" s="38"/>
    </row>
  </sheetData>
  <mergeCells count="25">
    <mergeCell ref="A124:E124"/>
    <mergeCell ref="E68:F68"/>
    <mergeCell ref="A115:E115"/>
    <mergeCell ref="C117:E117"/>
    <mergeCell ref="C118:E118"/>
    <mergeCell ref="C119:E119"/>
    <mergeCell ref="B121:F121"/>
    <mergeCell ref="B85:F85"/>
    <mergeCell ref="B70:F70"/>
    <mergeCell ref="E67:F67"/>
    <mergeCell ref="A9:F9"/>
    <mergeCell ref="A10:F10"/>
    <mergeCell ref="A11:F11"/>
    <mergeCell ref="A12:F12"/>
    <mergeCell ref="B15:F15"/>
    <mergeCell ref="B16:F16"/>
    <mergeCell ref="B17:F17"/>
    <mergeCell ref="E24:F24"/>
    <mergeCell ref="E25:F25"/>
    <mergeCell ref="A8:F8"/>
    <mergeCell ref="A1:B4"/>
    <mergeCell ref="C1:F4"/>
    <mergeCell ref="A5:B5"/>
    <mergeCell ref="C5:D5"/>
    <mergeCell ref="A7:F7"/>
  </mergeCells>
  <phoneticPr fontId="13" type="noConversion"/>
  <pageMargins left="0.98425196850393704" right="0.98425196850393704" top="0.98425196850393704" bottom="0.98425196850393704" header="0.51181102362204722" footer="0.51181102362204722"/>
  <pageSetup paperSize="9" scale="70" fitToHeight="0" orientation="portrait" r:id="rId1"/>
  <rowBreaks count="1" manualBreakCount="1">
    <brk id="124" max="1638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U D A A B Q S w M E F A A C A A g A u o N c V p 2 X q t a l A A A A 9 g A A A B I A H A B D b 2 5 m a W c v U G F j a 2 F n Z S 5 4 b W w g o h g A K K A U A A A A A A A A A A A A A A A A A A A A A A A A A A A A h Y 8 9 C s I w A I W v U r I 3 f 0 W Q k q a D 4 G R B F M Q 1 p G k b b F N J U t O 7 O X g k r 2 B F q 2 6 O 7 3 v f 8 N 7 9 e m P 5 2 L X R R V m n e 5 M B A j G I l J F 9 q U 2 d g c F X 8 R L k n G 2 F P I l a R Z N s X D q 6 M g O N 9 + c U o R A C D A n s b Y 0 o x g Q d i 8 1 e N q o T 4 C P r / 3 K s j f P C S A U 4 O 7 z G c A o J o X B B E 4 g Z m i E r t P k K d N r 7 b H 8 g W w 2 t H 6 z i l Y 3 X O 4 b m y N D 7 A 3 8 A U E s D B B Q A A g A I A L q D X F Y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C 6 g 1 x W K I p H u A 4 A A A A R A A A A E w A c A E Z v c m 1 1 b G F z L 1 N l Y 3 R p b 2 4 x L m 0 g o h g A K K A U A A A A A A A A A A A A A A A A A A A A A A A A A A A A K 0 5 N L s n M z 1 M I h t C G 1 g B Q S w E C L Q A U A A I A C A C 6 g 1 x W n Z e q 1 q U A A A D 2 A A A A E g A A A A A A A A A A A A A A A A A A A A A A Q 2 9 u Z m l n L 1 B h Y 2 t h Z 2 U u e G 1 s U E s B A i 0 A F A A C A A g A u o N c V g / K 6 a u k A A A A 6 Q A A A B M A A A A A A A A A A A A A A A A A 8 Q A A A F t D b 2 5 0 Z W 5 0 X 1 R 5 c G V z X S 5 4 b W x Q S w E C L Q A U A A I A C A C 6 g 1 x W K I p H u A 4 A A A A R A A A A E w A A A A A A A A A A A A A A A A D i A Q A A R m 9 y b X V s Y X M v U 2 V j d G l v b j E u b V B L B Q Y A A A A A A w A D A M I A A A A 9 A g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X A Q A A A A A A A H U B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w v S X R l b X M + P C 9 M b 2 N h b F B h Y 2 t h Z 2 V N Z X R h Z G F 0 Y U Z p b G U + F g A A A F B L B Q Y A A A A A A A A A A A A A A A A A A A A A A A A m A Q A A A Q A A A N C M n d 8 B F d E R j H o A w E / C l + s B A A A A r / C h R Z / f Z E a E B W Z C p 0 Y d p g A A A A A C A A A A A A A Q Z g A A A A E A A C A A A A D I D l P c Z 1 4 a S j 4 d i B 9 e k F A 6 8 i L h x g H U 7 6 b Q f o U S Y 0 D X y Q A A A A A O g A A A A A I A A C A A A A D 3 q n C G f C F s n I G m 5 M Z I L N L D l 2 G I f M o X M Z s 5 m M R I r T 0 H y F A A A A B D l J 2 i 3 N f O O g T Y Y M j b A 8 s 0 X 9 M c w U a w + g C X V x h F R B L S n F z 1 8 t Y W M b I Z c y D 1 B e q E q E r K 6 T K p 3 y Q W f E v m 6 j V O d d + x J / + K c Y j q / P A x 0 M G H A O 4 H S 0 A A A A D U M 1 5 0 k r 1 X 0 n W G C i 0 R d j 1 5 W P S Z l m u 3 V x R z A I Q k m q P o K u z F x V f L 2 s p Z v z 3 p N V 5 t g 3 i o Z C k W g m b L 6 t V F 5 b J Y 2 g i z < / D a t a M a s h u p > 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1D780E47DFF8F4CA4C801FDC71317AA" ma:contentTypeVersion="16" ma:contentTypeDescription="Crée un document." ma:contentTypeScope="" ma:versionID="4b68ffc9bb84ee1c58924f24a9a36de7">
  <xsd:schema xmlns:xsd="http://www.w3.org/2001/XMLSchema" xmlns:xs="http://www.w3.org/2001/XMLSchema" xmlns:p="http://schemas.microsoft.com/office/2006/metadata/properties" xmlns:ns2="315c7fbb-4a12-4093-8eec-1654b68c12a4" xmlns:ns3="86192544-6971-43b9-90c2-3bcae7cc4b79" targetNamespace="http://schemas.microsoft.com/office/2006/metadata/properties" ma:root="true" ma:fieldsID="57379d30ab16a11fec0a2ecc4b3e644b" ns2:_="" ns3:_="">
    <xsd:import namespace="315c7fbb-4a12-4093-8eec-1654b68c12a4"/>
    <xsd:import namespace="86192544-6971-43b9-90c2-3bcae7cc4b79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SearchProperties" minOccurs="0"/>
                <xsd:element ref="ns3:MediaServiceObjectDetectorVersions" minOccurs="0"/>
                <xsd:element ref="ns3:lcf76f155ced4ddcb4097134ff3c332f" minOccurs="0"/>
                <xsd:element ref="ns2:TaxCatchAll" minOccurs="0"/>
                <xsd:element ref="ns3:MediaServiceDateTaken" minOccurs="0"/>
                <xsd:element ref="ns3:MediaServiceLocation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_Flow_SignoffStatu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5c7fbb-4a12-4093-8eec-1654b68c12a4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9ededa3e-f8ec-4f6d-844f-55e8adb1ddb6}" ma:internalName="TaxCatchAll" ma:showField="CatchAllData" ma:web="315c7fbb-4a12-4093-8eec-1654b68c12a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6192544-6971-43b9-90c2-3bcae7cc4b7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2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5" nillable="true" ma:taxonomy="true" ma:internalName="lcf76f155ced4ddcb4097134ff3c332f" ma:taxonomyFieldName="MediaServiceImageTags" ma:displayName="Balises d’images" ma:readOnly="false" ma:fieldId="{5cf76f15-5ced-4ddc-b409-7134ff3c332f}" ma:taxonomyMulti="true" ma:sspId="8b09fa9a-7894-4d44-ac16-345ec896825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18" nillable="true" ma:displayName="Location" ma:indexed="true" ma:internalName="MediaServiceLocation" ma:readOnly="true">
      <xsd:simpleType>
        <xsd:restriction base="dms:Text"/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2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_Flow_SignoffStatus" ma:index="22" nillable="true" ma:displayName="État de validation" ma:internalName="_x00c9_tat_x0020_de_x0020_validation">
      <xsd:simpleType>
        <xsd:restriction base="dms:Text"/>
      </xsd:simpleType>
    </xsd:element>
    <xsd:element name="MediaLengthInSeconds" ma:index="23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6192544-6971-43b9-90c2-3bcae7cc4b79">
      <Terms xmlns="http://schemas.microsoft.com/office/infopath/2007/PartnerControls"/>
    </lcf76f155ced4ddcb4097134ff3c332f>
    <_Flow_SignoffStatus xmlns="86192544-6971-43b9-90c2-3bcae7cc4b79" xsi:nil="true"/>
    <TaxCatchAll xmlns="315c7fbb-4a12-4093-8eec-1654b68c12a4" xsi:nil="true"/>
  </documentManagement>
</p:properties>
</file>

<file path=customXml/itemProps1.xml><?xml version="1.0" encoding="utf-8"?>
<ds:datastoreItem xmlns:ds="http://schemas.openxmlformats.org/officeDocument/2006/customXml" ds:itemID="{EE1B4784-843E-4385-A05A-B548E970B955}">
  <ds:schemaRefs>
    <ds:schemaRef ds:uri="http://schemas.microsoft.com/DataMashup"/>
  </ds:schemaRefs>
</ds:datastoreItem>
</file>

<file path=customXml/itemProps2.xml><?xml version="1.0" encoding="utf-8"?>
<ds:datastoreItem xmlns:ds="http://schemas.openxmlformats.org/officeDocument/2006/customXml" ds:itemID="{4E94C7DD-EC2D-4088-9459-EA0CDCBA6264}"/>
</file>

<file path=customXml/itemProps3.xml><?xml version="1.0" encoding="utf-8"?>
<ds:datastoreItem xmlns:ds="http://schemas.openxmlformats.org/officeDocument/2006/customXml" ds:itemID="{CE2573C7-4E73-43AE-BF17-C945D1C03D83}"/>
</file>

<file path=customXml/itemProps4.xml><?xml version="1.0" encoding="utf-8"?>
<ds:datastoreItem xmlns:ds="http://schemas.openxmlformats.org/officeDocument/2006/customXml" ds:itemID="{FD83FAFF-E717-4296-BBA6-ABAC45EF31E3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3</vt:i4>
      </vt:variant>
    </vt:vector>
  </HeadingPairs>
  <TitlesOfParts>
    <vt:vector size="5" baseType="lpstr">
      <vt:lpstr>Page de garde</vt:lpstr>
      <vt:lpstr>CDPGF</vt:lpstr>
      <vt:lpstr>'Page de garde'!_Toc184041290</vt:lpstr>
      <vt:lpstr>CDPGF!Zone_d_impression</vt:lpstr>
      <vt:lpstr>'Page de garde'!Zone_d_impression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Utilisateur</dc:creator>
  <cp:lastModifiedBy>Pierre LLEIDA</cp:lastModifiedBy>
  <cp:lastPrinted>2025-04-24T14:32:01Z</cp:lastPrinted>
  <dcterms:created xsi:type="dcterms:W3CDTF">2023-01-24T08:15:40Z</dcterms:created>
  <dcterms:modified xsi:type="dcterms:W3CDTF">2025-04-25T11:30:22Z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0x01010061D780E47DFF8F4CA4C801FDC71317AA</vt:lpwstr>
  </property>
</Properties>
</file>